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mployees" sheetId="2" state="visible" r:id="rId2"/>
    <sheet xmlns:r="http://schemas.openxmlformats.org/officeDocument/2006/relationships" name="Leave Lo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yyyy-mm-dd"/>
    <numFmt numFmtId="166" formatCode="dd/mm/yyyy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</font>
    <font>
      <color rgb="000000FF"/>
    </font>
  </fonts>
  <fills count="3">
    <fill>
      <patternFill/>
    </fill>
    <fill>
      <patternFill patternType="gray125"/>
    </fill>
    <fill>
      <patternFill patternType="solid">
        <fgColor rgb="001F3B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wrapText="1"/>
    </xf>
    <xf numFmtId="0" fontId="4" fillId="0" borderId="0" pivotButton="0" quotePrefix="0" xfId="0"/>
    <xf numFmtId="164" fontId="0" fillId="0" borderId="0" pivotButton="0" quotePrefix="0" xfId="0"/>
    <xf numFmtId="164" fontId="4" fillId="0" borderId="0" pivotButton="0" quotePrefix="0" xfId="0"/>
    <xf numFmtId="164" fontId="2" fillId="0" borderId="0" pivotButton="0" quotePrefix="0" xfId="0"/>
    <xf numFmtId="0" fontId="3" fillId="2" borderId="0" pivotButton="0" quotePrefix="0" xfId="0"/>
    <xf numFmtId="166" fontId="4" fillId="0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Annual Leave Tracker (UK)</t>
        </is>
      </c>
    </row>
    <row r="2">
      <c r="A2" t="inlineStr"/>
    </row>
    <row r="3">
      <c r="A3" s="2" t="inlineStr">
        <is>
          <t>What it does:</t>
        </is>
      </c>
    </row>
    <row r="4">
      <c r="A4" t="inlineStr">
        <is>
          <t>Tracks statutory holiday entitlement and a running leave balance for up to 50 employees.</t>
        </is>
      </c>
    </row>
    <row r="5">
      <c r="A5" t="inlineStr">
        <is>
          <t>Enter each person once on the Employees tab; log each booking on the Leave Log tab.</t>
        </is>
      </c>
    </row>
    <row r="6">
      <c r="A6" t="inlineStr">
        <is>
          <t>Taken and Remaining update automatically from the log.</t>
        </is>
      </c>
    </row>
    <row r="7">
      <c r="A7" t="inlineStr"/>
    </row>
    <row r="8">
      <c r="A8" s="2" t="inlineStr">
        <is>
          <t>How to use:</t>
        </is>
      </c>
    </row>
    <row r="9">
      <c r="A9" t="inlineStr">
        <is>
          <t>1. Employees tab: enter name and days worked per week. The statutory entitlement (5.6 weeks, capped at 28 days) is calculated for you.</t>
        </is>
      </c>
    </row>
    <row r="10">
      <c r="A10" t="inlineStr">
        <is>
          <t>2. If the contract gives more than statutory, type the contractual days in the Override column and that figure is used instead.</t>
        </is>
      </c>
    </row>
    <row r="11">
      <c r="A11" t="inlineStr">
        <is>
          <t>3. Leave Log tab: one row per booking. Pick the employee and type from the dropdowns and enter the days taken (half days are fine).</t>
        </is>
      </c>
    </row>
    <row r="12">
      <c r="A12" t="inlineStr">
        <is>
          <t>4. Rows marked Unpaid are excluded from the balance automatically.</t>
        </is>
      </c>
    </row>
    <row r="13">
      <c r="A13" t="inlineStr"/>
    </row>
    <row r="14">
      <c r="A14" s="2" t="inlineStr">
        <is>
          <t>Assumptions and tax year:</t>
        </is>
      </c>
    </row>
    <row r="15">
      <c r="A15" t="inlineStr">
        <is>
          <t>Statutory minimum is 5.6 weeks of paid leave, capped at 28 days (Working Time Regulations, unchanged for 2026/27).</t>
        </is>
      </c>
    </row>
    <row r="16">
      <c r="A16" t="inlineStr">
        <is>
          <t>Bank holidays only reduce the balance if you log them. Delete the example rows before you start.</t>
        </is>
      </c>
    </row>
    <row r="17">
      <c r="A17" t="inlineStr">
        <is>
          <t>Rates last checked: 15 July 2026.</t>
        </is>
      </c>
    </row>
    <row r="18">
      <c r="A18" t="inlineStr"/>
    </row>
    <row r="19">
      <c r="A19" t="inlineStr">
        <is>
          <t>Built by Digital Adaption</t>
        </is>
      </c>
    </row>
    <row r="20">
      <c r="A20" s="2" t="inlineStr">
        <is>
          <t>https://digitaladaption.co.uk/tools/holiday-entitlement-calculator/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16" customWidth="1" min="4" max="4"/>
    <col width="15" customWidth="1" min="5" max="5"/>
    <col width="12" customWidth="1" min="6" max="6"/>
    <col width="13" customWidth="1" min="7" max="7"/>
  </cols>
  <sheetData>
    <row r="1">
      <c r="A1" s="3" t="inlineStr">
        <is>
          <t>Employee name</t>
        </is>
      </c>
      <c r="B1" s="3" t="inlineStr">
        <is>
          <t>Days worked per week</t>
        </is>
      </c>
      <c r="C1" s="3" t="inlineStr">
        <is>
          <t>Statutory entitlement (days)</t>
        </is>
      </c>
      <c r="D1" s="3" t="inlineStr">
        <is>
          <t>Contractual override (days)</t>
        </is>
      </c>
      <c r="E1" s="3" t="inlineStr">
        <is>
          <t>Entitlement used (days)</t>
        </is>
      </c>
      <c r="F1" s="3" t="inlineStr">
        <is>
          <t>Taken (days)</t>
        </is>
      </c>
      <c r="G1" s="3" t="inlineStr">
        <is>
          <t>Remaining (days)</t>
        </is>
      </c>
    </row>
    <row r="2">
      <c r="A2" s="4" t="inlineStr">
        <is>
          <t>Amy Example</t>
        </is>
      </c>
      <c r="B2" s="4" t="n">
        <v>5</v>
      </c>
      <c r="C2" s="5">
        <f>IF($B2="","",ROUND(MIN($B2*5.6,28),2))</f>
        <v/>
      </c>
      <c r="D2" s="6" t="n"/>
      <c r="E2" s="5">
        <f>IF($B2="","",IF($D2="",$C2,$D2))</f>
        <v/>
      </c>
      <c r="F2" s="5">
        <f>IF($A2="","",SUMIFS('Leave Log'!$D$2:$D$500,'Leave Log'!$B$2:$B$500,$A2,'Leave Log'!$C$2:$C$500,"&lt;&gt;Unpaid"))</f>
        <v/>
      </c>
      <c r="G2" s="5">
        <f>IF($A2="","",$E2-$F2)</f>
        <v/>
      </c>
    </row>
    <row r="3">
      <c r="A3" s="4" t="inlineStr">
        <is>
          <t>Ben Example</t>
        </is>
      </c>
      <c r="B3" s="4" t="n">
        <v>3</v>
      </c>
      <c r="C3" s="5">
        <f>IF($B3="","",ROUND(MIN($B3*5.6,28),2))</f>
        <v/>
      </c>
      <c r="D3" s="6" t="n"/>
      <c r="E3" s="5">
        <f>IF($B3="","",IF($D3="",$C3,$D3))</f>
        <v/>
      </c>
      <c r="F3" s="5">
        <f>IF($A3="","",SUMIFS('Leave Log'!$D$2:$D$500,'Leave Log'!$B$2:$B$500,$A3,'Leave Log'!$C$2:$C$500,"&lt;&gt;Unpaid"))</f>
        <v/>
      </c>
      <c r="G3" s="5">
        <f>IF($A3="","",$E3-$F3)</f>
        <v/>
      </c>
    </row>
    <row r="4">
      <c r="A4" s="4" t="inlineStr">
        <is>
          <t>Cara Example</t>
        </is>
      </c>
      <c r="B4" s="4" t="n">
        <v>4</v>
      </c>
      <c r="C4" s="5">
        <f>IF($B4="","",ROUND(MIN($B4*5.6,28),2))</f>
        <v/>
      </c>
      <c r="D4" s="6" t="n"/>
      <c r="E4" s="5">
        <f>IF($B4="","",IF($D4="",$C4,$D4))</f>
        <v/>
      </c>
      <c r="F4" s="5">
        <f>IF($A4="","",SUMIFS('Leave Log'!$D$2:$D$500,'Leave Log'!$B$2:$B$500,$A4,'Leave Log'!$C$2:$C$500,"&lt;&gt;Unpaid"))</f>
        <v/>
      </c>
      <c r="G4" s="5">
        <f>IF($A4="","",$E4-$F4)</f>
        <v/>
      </c>
    </row>
    <row r="5">
      <c r="C5" s="5">
        <f>IF($B5="","",ROUND(MIN($B5*5.6,28),2))</f>
        <v/>
      </c>
      <c r="D5" s="6" t="n"/>
      <c r="E5" s="5">
        <f>IF($B5="","",IF($D5="",$C5,$D5))</f>
        <v/>
      </c>
      <c r="F5" s="5">
        <f>IF($A5="","",SUMIFS('Leave Log'!$D$2:$D$500,'Leave Log'!$B$2:$B$500,$A5,'Leave Log'!$C$2:$C$500,"&lt;&gt;Unpaid"))</f>
        <v/>
      </c>
      <c r="G5" s="5">
        <f>IF($A5="","",$E5-$F5)</f>
        <v/>
      </c>
    </row>
    <row r="6">
      <c r="C6" s="5">
        <f>IF($B6="","",ROUND(MIN($B6*5.6,28),2))</f>
        <v/>
      </c>
      <c r="D6" s="6" t="n"/>
      <c r="E6" s="5">
        <f>IF($B6="","",IF($D6="",$C6,$D6))</f>
        <v/>
      </c>
      <c r="F6" s="5">
        <f>IF($A6="","",SUMIFS('Leave Log'!$D$2:$D$500,'Leave Log'!$B$2:$B$500,$A6,'Leave Log'!$C$2:$C$500,"&lt;&gt;Unpaid"))</f>
        <v/>
      </c>
      <c r="G6" s="5">
        <f>IF($A6="","",$E6-$F6)</f>
        <v/>
      </c>
    </row>
    <row r="7">
      <c r="C7" s="5">
        <f>IF($B7="","",ROUND(MIN($B7*5.6,28),2))</f>
        <v/>
      </c>
      <c r="D7" s="6" t="n"/>
      <c r="E7" s="5">
        <f>IF($B7="","",IF($D7="",$C7,$D7))</f>
        <v/>
      </c>
      <c r="F7" s="5">
        <f>IF($A7="","",SUMIFS('Leave Log'!$D$2:$D$500,'Leave Log'!$B$2:$B$500,$A7,'Leave Log'!$C$2:$C$500,"&lt;&gt;Unpaid"))</f>
        <v/>
      </c>
      <c r="G7" s="5">
        <f>IF($A7="","",$E7-$F7)</f>
        <v/>
      </c>
    </row>
    <row r="8">
      <c r="C8" s="5">
        <f>IF($B8="","",ROUND(MIN($B8*5.6,28),2))</f>
        <v/>
      </c>
      <c r="D8" s="6" t="n"/>
      <c r="E8" s="5">
        <f>IF($B8="","",IF($D8="",$C8,$D8))</f>
        <v/>
      </c>
      <c r="F8" s="5">
        <f>IF($A8="","",SUMIFS('Leave Log'!$D$2:$D$500,'Leave Log'!$B$2:$B$500,$A8,'Leave Log'!$C$2:$C$500,"&lt;&gt;Unpaid"))</f>
        <v/>
      </c>
      <c r="G8" s="5">
        <f>IF($A8="","",$E8-$F8)</f>
        <v/>
      </c>
    </row>
    <row r="9">
      <c r="C9" s="5">
        <f>IF($B9="","",ROUND(MIN($B9*5.6,28),2))</f>
        <v/>
      </c>
      <c r="D9" s="6" t="n"/>
      <c r="E9" s="5">
        <f>IF($B9="","",IF($D9="",$C9,$D9))</f>
        <v/>
      </c>
      <c r="F9" s="5">
        <f>IF($A9="","",SUMIFS('Leave Log'!$D$2:$D$500,'Leave Log'!$B$2:$B$500,$A9,'Leave Log'!$C$2:$C$500,"&lt;&gt;Unpaid"))</f>
        <v/>
      </c>
      <c r="G9" s="5">
        <f>IF($A9="","",$E9-$F9)</f>
        <v/>
      </c>
    </row>
    <row r="10">
      <c r="C10" s="5">
        <f>IF($B10="","",ROUND(MIN($B10*5.6,28),2))</f>
        <v/>
      </c>
      <c r="D10" s="6" t="n"/>
      <c r="E10" s="5">
        <f>IF($B10="","",IF($D10="",$C10,$D10))</f>
        <v/>
      </c>
      <c r="F10" s="5">
        <f>IF($A10="","",SUMIFS('Leave Log'!$D$2:$D$500,'Leave Log'!$B$2:$B$500,$A10,'Leave Log'!$C$2:$C$500,"&lt;&gt;Unpaid"))</f>
        <v/>
      </c>
      <c r="G10" s="5">
        <f>IF($A10="","",$E10-$F10)</f>
        <v/>
      </c>
    </row>
    <row r="11">
      <c r="C11" s="5">
        <f>IF($B11="","",ROUND(MIN($B11*5.6,28),2))</f>
        <v/>
      </c>
      <c r="D11" s="6" t="n"/>
      <c r="E11" s="5">
        <f>IF($B11="","",IF($D11="",$C11,$D11))</f>
        <v/>
      </c>
      <c r="F11" s="5">
        <f>IF($A11="","",SUMIFS('Leave Log'!$D$2:$D$500,'Leave Log'!$B$2:$B$500,$A11,'Leave Log'!$C$2:$C$500,"&lt;&gt;Unpaid"))</f>
        <v/>
      </c>
      <c r="G11" s="5">
        <f>IF($A11="","",$E11-$F11)</f>
        <v/>
      </c>
    </row>
    <row r="12">
      <c r="C12" s="5">
        <f>IF($B12="","",ROUND(MIN($B12*5.6,28),2))</f>
        <v/>
      </c>
      <c r="D12" s="6" t="n"/>
      <c r="E12" s="5">
        <f>IF($B12="","",IF($D12="",$C12,$D12))</f>
        <v/>
      </c>
      <c r="F12" s="5">
        <f>IF($A12="","",SUMIFS('Leave Log'!$D$2:$D$500,'Leave Log'!$B$2:$B$500,$A12,'Leave Log'!$C$2:$C$500,"&lt;&gt;Unpaid"))</f>
        <v/>
      </c>
      <c r="G12" s="5">
        <f>IF($A12="","",$E12-$F12)</f>
        <v/>
      </c>
    </row>
    <row r="13">
      <c r="C13" s="5">
        <f>IF($B13="","",ROUND(MIN($B13*5.6,28),2))</f>
        <v/>
      </c>
      <c r="D13" s="6" t="n"/>
      <c r="E13" s="5">
        <f>IF($B13="","",IF($D13="",$C13,$D13))</f>
        <v/>
      </c>
      <c r="F13" s="5">
        <f>IF($A13="","",SUMIFS('Leave Log'!$D$2:$D$500,'Leave Log'!$B$2:$B$500,$A13,'Leave Log'!$C$2:$C$500,"&lt;&gt;Unpaid"))</f>
        <v/>
      </c>
      <c r="G13" s="5">
        <f>IF($A13="","",$E13-$F13)</f>
        <v/>
      </c>
    </row>
    <row r="14">
      <c r="C14" s="5">
        <f>IF($B14="","",ROUND(MIN($B14*5.6,28),2))</f>
        <v/>
      </c>
      <c r="D14" s="6" t="n"/>
      <c r="E14" s="5">
        <f>IF($B14="","",IF($D14="",$C14,$D14))</f>
        <v/>
      </c>
      <c r="F14" s="5">
        <f>IF($A14="","",SUMIFS('Leave Log'!$D$2:$D$500,'Leave Log'!$B$2:$B$500,$A14,'Leave Log'!$C$2:$C$500,"&lt;&gt;Unpaid"))</f>
        <v/>
      </c>
      <c r="G14" s="5">
        <f>IF($A14="","",$E14-$F14)</f>
        <v/>
      </c>
    </row>
    <row r="15">
      <c r="C15" s="5">
        <f>IF($B15="","",ROUND(MIN($B15*5.6,28),2))</f>
        <v/>
      </c>
      <c r="D15" s="6" t="n"/>
      <c r="E15" s="5">
        <f>IF($B15="","",IF($D15="",$C15,$D15))</f>
        <v/>
      </c>
      <c r="F15" s="5">
        <f>IF($A15="","",SUMIFS('Leave Log'!$D$2:$D$500,'Leave Log'!$B$2:$B$500,$A15,'Leave Log'!$C$2:$C$500,"&lt;&gt;Unpaid"))</f>
        <v/>
      </c>
      <c r="G15" s="5">
        <f>IF($A15="","",$E15-$F15)</f>
        <v/>
      </c>
    </row>
    <row r="16">
      <c r="C16" s="5">
        <f>IF($B16="","",ROUND(MIN($B16*5.6,28),2))</f>
        <v/>
      </c>
      <c r="D16" s="6" t="n"/>
      <c r="E16" s="5">
        <f>IF($B16="","",IF($D16="",$C16,$D16))</f>
        <v/>
      </c>
      <c r="F16" s="5">
        <f>IF($A16="","",SUMIFS('Leave Log'!$D$2:$D$500,'Leave Log'!$B$2:$B$500,$A16,'Leave Log'!$C$2:$C$500,"&lt;&gt;Unpaid"))</f>
        <v/>
      </c>
      <c r="G16" s="5">
        <f>IF($A16="","",$E16-$F16)</f>
        <v/>
      </c>
    </row>
    <row r="17">
      <c r="C17" s="5">
        <f>IF($B17="","",ROUND(MIN($B17*5.6,28),2))</f>
        <v/>
      </c>
      <c r="D17" s="6" t="n"/>
      <c r="E17" s="5">
        <f>IF($B17="","",IF($D17="",$C17,$D17))</f>
        <v/>
      </c>
      <c r="F17" s="5">
        <f>IF($A17="","",SUMIFS('Leave Log'!$D$2:$D$500,'Leave Log'!$B$2:$B$500,$A17,'Leave Log'!$C$2:$C$500,"&lt;&gt;Unpaid"))</f>
        <v/>
      </c>
      <c r="G17" s="5">
        <f>IF($A17="","",$E17-$F17)</f>
        <v/>
      </c>
    </row>
    <row r="18">
      <c r="C18" s="5">
        <f>IF($B18="","",ROUND(MIN($B18*5.6,28),2))</f>
        <v/>
      </c>
      <c r="D18" s="6" t="n"/>
      <c r="E18" s="5">
        <f>IF($B18="","",IF($D18="",$C18,$D18))</f>
        <v/>
      </c>
      <c r="F18" s="5">
        <f>IF($A18="","",SUMIFS('Leave Log'!$D$2:$D$500,'Leave Log'!$B$2:$B$500,$A18,'Leave Log'!$C$2:$C$500,"&lt;&gt;Unpaid"))</f>
        <v/>
      </c>
      <c r="G18" s="5">
        <f>IF($A18="","",$E18-$F18)</f>
        <v/>
      </c>
    </row>
    <row r="19">
      <c r="C19" s="5">
        <f>IF($B19="","",ROUND(MIN($B19*5.6,28),2))</f>
        <v/>
      </c>
      <c r="D19" s="6" t="n"/>
      <c r="E19" s="5">
        <f>IF($B19="","",IF($D19="",$C19,$D19))</f>
        <v/>
      </c>
      <c r="F19" s="5">
        <f>IF($A19="","",SUMIFS('Leave Log'!$D$2:$D$500,'Leave Log'!$B$2:$B$500,$A19,'Leave Log'!$C$2:$C$500,"&lt;&gt;Unpaid"))</f>
        <v/>
      </c>
      <c r="G19" s="5">
        <f>IF($A19="","",$E19-$F19)</f>
        <v/>
      </c>
    </row>
    <row r="20">
      <c r="C20" s="5">
        <f>IF($B20="","",ROUND(MIN($B20*5.6,28),2))</f>
        <v/>
      </c>
      <c r="D20" s="6" t="n"/>
      <c r="E20" s="5">
        <f>IF($B20="","",IF($D20="",$C20,$D20))</f>
        <v/>
      </c>
      <c r="F20" s="5">
        <f>IF($A20="","",SUMIFS('Leave Log'!$D$2:$D$500,'Leave Log'!$B$2:$B$500,$A20,'Leave Log'!$C$2:$C$500,"&lt;&gt;Unpaid"))</f>
        <v/>
      </c>
      <c r="G20" s="5">
        <f>IF($A20="","",$E20-$F20)</f>
        <v/>
      </c>
    </row>
    <row r="21">
      <c r="C21" s="5">
        <f>IF($B21="","",ROUND(MIN($B21*5.6,28),2))</f>
        <v/>
      </c>
      <c r="D21" s="6" t="n"/>
      <c r="E21" s="5">
        <f>IF($B21="","",IF($D21="",$C21,$D21))</f>
        <v/>
      </c>
      <c r="F21" s="5">
        <f>IF($A21="","",SUMIFS('Leave Log'!$D$2:$D$500,'Leave Log'!$B$2:$B$500,$A21,'Leave Log'!$C$2:$C$500,"&lt;&gt;Unpaid"))</f>
        <v/>
      </c>
      <c r="G21" s="5">
        <f>IF($A21="","",$E21-$F21)</f>
        <v/>
      </c>
    </row>
    <row r="22">
      <c r="C22" s="5">
        <f>IF($B22="","",ROUND(MIN($B22*5.6,28),2))</f>
        <v/>
      </c>
      <c r="D22" s="6" t="n"/>
      <c r="E22" s="5">
        <f>IF($B22="","",IF($D22="",$C22,$D22))</f>
        <v/>
      </c>
      <c r="F22" s="5">
        <f>IF($A22="","",SUMIFS('Leave Log'!$D$2:$D$500,'Leave Log'!$B$2:$B$500,$A22,'Leave Log'!$C$2:$C$500,"&lt;&gt;Unpaid"))</f>
        <v/>
      </c>
      <c r="G22" s="5">
        <f>IF($A22="","",$E22-$F22)</f>
        <v/>
      </c>
    </row>
    <row r="23">
      <c r="C23" s="5">
        <f>IF($B23="","",ROUND(MIN($B23*5.6,28),2))</f>
        <v/>
      </c>
      <c r="D23" s="6" t="n"/>
      <c r="E23" s="5">
        <f>IF($B23="","",IF($D23="",$C23,$D23))</f>
        <v/>
      </c>
      <c r="F23" s="5">
        <f>IF($A23="","",SUMIFS('Leave Log'!$D$2:$D$500,'Leave Log'!$B$2:$B$500,$A23,'Leave Log'!$C$2:$C$500,"&lt;&gt;Unpaid"))</f>
        <v/>
      </c>
      <c r="G23" s="5">
        <f>IF($A23="","",$E23-$F23)</f>
        <v/>
      </c>
    </row>
    <row r="24">
      <c r="C24" s="5">
        <f>IF($B24="","",ROUND(MIN($B24*5.6,28),2))</f>
        <v/>
      </c>
      <c r="D24" s="6" t="n"/>
      <c r="E24" s="5">
        <f>IF($B24="","",IF($D24="",$C24,$D24))</f>
        <v/>
      </c>
      <c r="F24" s="5">
        <f>IF($A24="","",SUMIFS('Leave Log'!$D$2:$D$500,'Leave Log'!$B$2:$B$500,$A24,'Leave Log'!$C$2:$C$500,"&lt;&gt;Unpaid"))</f>
        <v/>
      </c>
      <c r="G24" s="5">
        <f>IF($A24="","",$E24-$F24)</f>
        <v/>
      </c>
    </row>
    <row r="25">
      <c r="C25" s="5">
        <f>IF($B25="","",ROUND(MIN($B25*5.6,28),2))</f>
        <v/>
      </c>
      <c r="D25" s="6" t="n"/>
      <c r="E25" s="5">
        <f>IF($B25="","",IF($D25="",$C25,$D25))</f>
        <v/>
      </c>
      <c r="F25" s="5">
        <f>IF($A25="","",SUMIFS('Leave Log'!$D$2:$D$500,'Leave Log'!$B$2:$B$500,$A25,'Leave Log'!$C$2:$C$500,"&lt;&gt;Unpaid"))</f>
        <v/>
      </c>
      <c r="G25" s="5">
        <f>IF($A25="","",$E25-$F25)</f>
        <v/>
      </c>
    </row>
    <row r="26">
      <c r="C26" s="5">
        <f>IF($B26="","",ROUND(MIN($B26*5.6,28),2))</f>
        <v/>
      </c>
      <c r="D26" s="6" t="n"/>
      <c r="E26" s="5">
        <f>IF($B26="","",IF($D26="",$C26,$D26))</f>
        <v/>
      </c>
      <c r="F26" s="5">
        <f>IF($A26="","",SUMIFS('Leave Log'!$D$2:$D$500,'Leave Log'!$B$2:$B$500,$A26,'Leave Log'!$C$2:$C$500,"&lt;&gt;Unpaid"))</f>
        <v/>
      </c>
      <c r="G26" s="5">
        <f>IF($A26="","",$E26-$F26)</f>
        <v/>
      </c>
    </row>
    <row r="27">
      <c r="C27" s="5">
        <f>IF($B27="","",ROUND(MIN($B27*5.6,28),2))</f>
        <v/>
      </c>
      <c r="D27" s="6" t="n"/>
      <c r="E27" s="5">
        <f>IF($B27="","",IF($D27="",$C27,$D27))</f>
        <v/>
      </c>
      <c r="F27" s="5">
        <f>IF($A27="","",SUMIFS('Leave Log'!$D$2:$D$500,'Leave Log'!$B$2:$B$500,$A27,'Leave Log'!$C$2:$C$500,"&lt;&gt;Unpaid"))</f>
        <v/>
      </c>
      <c r="G27" s="5">
        <f>IF($A27="","",$E27-$F27)</f>
        <v/>
      </c>
    </row>
    <row r="28">
      <c r="C28" s="5">
        <f>IF($B28="","",ROUND(MIN($B28*5.6,28),2))</f>
        <v/>
      </c>
      <c r="D28" s="6" t="n"/>
      <c r="E28" s="5">
        <f>IF($B28="","",IF($D28="",$C28,$D28))</f>
        <v/>
      </c>
      <c r="F28" s="5">
        <f>IF($A28="","",SUMIFS('Leave Log'!$D$2:$D$500,'Leave Log'!$B$2:$B$500,$A28,'Leave Log'!$C$2:$C$500,"&lt;&gt;Unpaid"))</f>
        <v/>
      </c>
      <c r="G28" s="5">
        <f>IF($A28="","",$E28-$F28)</f>
        <v/>
      </c>
    </row>
    <row r="29">
      <c r="C29" s="5">
        <f>IF($B29="","",ROUND(MIN($B29*5.6,28),2))</f>
        <v/>
      </c>
      <c r="D29" s="6" t="n"/>
      <c r="E29" s="5">
        <f>IF($B29="","",IF($D29="",$C29,$D29))</f>
        <v/>
      </c>
      <c r="F29" s="5">
        <f>IF($A29="","",SUMIFS('Leave Log'!$D$2:$D$500,'Leave Log'!$B$2:$B$500,$A29,'Leave Log'!$C$2:$C$500,"&lt;&gt;Unpaid"))</f>
        <v/>
      </c>
      <c r="G29" s="5">
        <f>IF($A29="","",$E29-$F29)</f>
        <v/>
      </c>
    </row>
    <row r="30">
      <c r="C30" s="5">
        <f>IF($B30="","",ROUND(MIN($B30*5.6,28),2))</f>
        <v/>
      </c>
      <c r="D30" s="6" t="n"/>
      <c r="E30" s="5">
        <f>IF($B30="","",IF($D30="",$C30,$D30))</f>
        <v/>
      </c>
      <c r="F30" s="5">
        <f>IF($A30="","",SUMIFS('Leave Log'!$D$2:$D$500,'Leave Log'!$B$2:$B$500,$A30,'Leave Log'!$C$2:$C$500,"&lt;&gt;Unpaid"))</f>
        <v/>
      </c>
      <c r="G30" s="5">
        <f>IF($A30="","",$E30-$F30)</f>
        <v/>
      </c>
    </row>
    <row r="31">
      <c r="C31" s="5">
        <f>IF($B31="","",ROUND(MIN($B31*5.6,28),2))</f>
        <v/>
      </c>
      <c r="D31" s="6" t="n"/>
      <c r="E31" s="5">
        <f>IF($B31="","",IF($D31="",$C31,$D31))</f>
        <v/>
      </c>
      <c r="F31" s="5">
        <f>IF($A31="","",SUMIFS('Leave Log'!$D$2:$D$500,'Leave Log'!$B$2:$B$500,$A31,'Leave Log'!$C$2:$C$500,"&lt;&gt;Unpaid"))</f>
        <v/>
      </c>
      <c r="G31" s="5">
        <f>IF($A31="","",$E31-$F31)</f>
        <v/>
      </c>
    </row>
    <row r="32">
      <c r="C32" s="5">
        <f>IF($B32="","",ROUND(MIN($B32*5.6,28),2))</f>
        <v/>
      </c>
      <c r="D32" s="6" t="n"/>
      <c r="E32" s="5">
        <f>IF($B32="","",IF($D32="",$C32,$D32))</f>
        <v/>
      </c>
      <c r="F32" s="5">
        <f>IF($A32="","",SUMIFS('Leave Log'!$D$2:$D$500,'Leave Log'!$B$2:$B$500,$A32,'Leave Log'!$C$2:$C$500,"&lt;&gt;Unpaid"))</f>
        <v/>
      </c>
      <c r="G32" s="5">
        <f>IF($A32="","",$E32-$F32)</f>
        <v/>
      </c>
    </row>
    <row r="33">
      <c r="C33" s="5">
        <f>IF($B33="","",ROUND(MIN($B33*5.6,28),2))</f>
        <v/>
      </c>
      <c r="D33" s="6" t="n"/>
      <c r="E33" s="5">
        <f>IF($B33="","",IF($D33="",$C33,$D33))</f>
        <v/>
      </c>
      <c r="F33" s="5">
        <f>IF($A33="","",SUMIFS('Leave Log'!$D$2:$D$500,'Leave Log'!$B$2:$B$500,$A33,'Leave Log'!$C$2:$C$500,"&lt;&gt;Unpaid"))</f>
        <v/>
      </c>
      <c r="G33" s="5">
        <f>IF($A33="","",$E33-$F33)</f>
        <v/>
      </c>
    </row>
    <row r="34">
      <c r="C34" s="5">
        <f>IF($B34="","",ROUND(MIN($B34*5.6,28),2))</f>
        <v/>
      </c>
      <c r="D34" s="6" t="n"/>
      <c r="E34" s="5">
        <f>IF($B34="","",IF($D34="",$C34,$D34))</f>
        <v/>
      </c>
      <c r="F34" s="5">
        <f>IF($A34="","",SUMIFS('Leave Log'!$D$2:$D$500,'Leave Log'!$B$2:$B$500,$A34,'Leave Log'!$C$2:$C$500,"&lt;&gt;Unpaid"))</f>
        <v/>
      </c>
      <c r="G34" s="5">
        <f>IF($A34="","",$E34-$F34)</f>
        <v/>
      </c>
    </row>
    <row r="35">
      <c r="C35" s="5">
        <f>IF($B35="","",ROUND(MIN($B35*5.6,28),2))</f>
        <v/>
      </c>
      <c r="D35" s="6" t="n"/>
      <c r="E35" s="5">
        <f>IF($B35="","",IF($D35="",$C35,$D35))</f>
        <v/>
      </c>
      <c r="F35" s="5">
        <f>IF($A35="","",SUMIFS('Leave Log'!$D$2:$D$500,'Leave Log'!$B$2:$B$500,$A35,'Leave Log'!$C$2:$C$500,"&lt;&gt;Unpaid"))</f>
        <v/>
      </c>
      <c r="G35" s="5">
        <f>IF($A35="","",$E35-$F35)</f>
        <v/>
      </c>
    </row>
    <row r="36">
      <c r="C36" s="5">
        <f>IF($B36="","",ROUND(MIN($B36*5.6,28),2))</f>
        <v/>
      </c>
      <c r="D36" s="6" t="n"/>
      <c r="E36" s="5">
        <f>IF($B36="","",IF($D36="",$C36,$D36))</f>
        <v/>
      </c>
      <c r="F36" s="5">
        <f>IF($A36="","",SUMIFS('Leave Log'!$D$2:$D$500,'Leave Log'!$B$2:$B$500,$A36,'Leave Log'!$C$2:$C$500,"&lt;&gt;Unpaid"))</f>
        <v/>
      </c>
      <c r="G36" s="5">
        <f>IF($A36="","",$E36-$F36)</f>
        <v/>
      </c>
    </row>
    <row r="37">
      <c r="C37" s="5">
        <f>IF($B37="","",ROUND(MIN($B37*5.6,28),2))</f>
        <v/>
      </c>
      <c r="D37" s="6" t="n"/>
      <c r="E37" s="5">
        <f>IF($B37="","",IF($D37="",$C37,$D37))</f>
        <v/>
      </c>
      <c r="F37" s="5">
        <f>IF($A37="","",SUMIFS('Leave Log'!$D$2:$D$500,'Leave Log'!$B$2:$B$500,$A37,'Leave Log'!$C$2:$C$500,"&lt;&gt;Unpaid"))</f>
        <v/>
      </c>
      <c r="G37" s="5">
        <f>IF($A37="","",$E37-$F37)</f>
        <v/>
      </c>
    </row>
    <row r="38">
      <c r="C38" s="5">
        <f>IF($B38="","",ROUND(MIN($B38*5.6,28),2))</f>
        <v/>
      </c>
      <c r="D38" s="6" t="n"/>
      <c r="E38" s="5">
        <f>IF($B38="","",IF($D38="",$C38,$D38))</f>
        <v/>
      </c>
      <c r="F38" s="5">
        <f>IF($A38="","",SUMIFS('Leave Log'!$D$2:$D$500,'Leave Log'!$B$2:$B$500,$A38,'Leave Log'!$C$2:$C$500,"&lt;&gt;Unpaid"))</f>
        <v/>
      </c>
      <c r="G38" s="5">
        <f>IF($A38="","",$E38-$F38)</f>
        <v/>
      </c>
    </row>
    <row r="39">
      <c r="C39" s="5">
        <f>IF($B39="","",ROUND(MIN($B39*5.6,28),2))</f>
        <v/>
      </c>
      <c r="D39" s="6" t="n"/>
      <c r="E39" s="5">
        <f>IF($B39="","",IF($D39="",$C39,$D39))</f>
        <v/>
      </c>
      <c r="F39" s="5">
        <f>IF($A39="","",SUMIFS('Leave Log'!$D$2:$D$500,'Leave Log'!$B$2:$B$500,$A39,'Leave Log'!$C$2:$C$500,"&lt;&gt;Unpaid"))</f>
        <v/>
      </c>
      <c r="G39" s="5">
        <f>IF($A39="","",$E39-$F39)</f>
        <v/>
      </c>
    </row>
    <row r="40">
      <c r="C40" s="5">
        <f>IF($B40="","",ROUND(MIN($B40*5.6,28),2))</f>
        <v/>
      </c>
      <c r="D40" s="6" t="n"/>
      <c r="E40" s="5">
        <f>IF($B40="","",IF($D40="",$C40,$D40))</f>
        <v/>
      </c>
      <c r="F40" s="5">
        <f>IF($A40="","",SUMIFS('Leave Log'!$D$2:$D$500,'Leave Log'!$B$2:$B$500,$A40,'Leave Log'!$C$2:$C$500,"&lt;&gt;Unpaid"))</f>
        <v/>
      </c>
      <c r="G40" s="5">
        <f>IF($A40="","",$E40-$F40)</f>
        <v/>
      </c>
    </row>
    <row r="41">
      <c r="C41" s="5">
        <f>IF($B41="","",ROUND(MIN($B41*5.6,28),2))</f>
        <v/>
      </c>
      <c r="D41" s="6" t="n"/>
      <c r="E41" s="5">
        <f>IF($B41="","",IF($D41="",$C41,$D41))</f>
        <v/>
      </c>
      <c r="F41" s="5">
        <f>IF($A41="","",SUMIFS('Leave Log'!$D$2:$D$500,'Leave Log'!$B$2:$B$500,$A41,'Leave Log'!$C$2:$C$500,"&lt;&gt;Unpaid"))</f>
        <v/>
      </c>
      <c r="G41" s="5">
        <f>IF($A41="","",$E41-$F41)</f>
        <v/>
      </c>
    </row>
    <row r="42">
      <c r="C42" s="5">
        <f>IF($B42="","",ROUND(MIN($B42*5.6,28),2))</f>
        <v/>
      </c>
      <c r="D42" s="6" t="n"/>
      <c r="E42" s="5">
        <f>IF($B42="","",IF($D42="",$C42,$D42))</f>
        <v/>
      </c>
      <c r="F42" s="5">
        <f>IF($A42="","",SUMIFS('Leave Log'!$D$2:$D$500,'Leave Log'!$B$2:$B$500,$A42,'Leave Log'!$C$2:$C$500,"&lt;&gt;Unpaid"))</f>
        <v/>
      </c>
      <c r="G42" s="5">
        <f>IF($A42="","",$E42-$F42)</f>
        <v/>
      </c>
    </row>
    <row r="43">
      <c r="C43" s="5">
        <f>IF($B43="","",ROUND(MIN($B43*5.6,28),2))</f>
        <v/>
      </c>
      <c r="D43" s="6" t="n"/>
      <c r="E43" s="5">
        <f>IF($B43="","",IF($D43="",$C43,$D43))</f>
        <v/>
      </c>
      <c r="F43" s="5">
        <f>IF($A43="","",SUMIFS('Leave Log'!$D$2:$D$500,'Leave Log'!$B$2:$B$500,$A43,'Leave Log'!$C$2:$C$500,"&lt;&gt;Unpaid"))</f>
        <v/>
      </c>
      <c r="G43" s="5">
        <f>IF($A43="","",$E43-$F43)</f>
        <v/>
      </c>
    </row>
    <row r="44">
      <c r="C44" s="5">
        <f>IF($B44="","",ROUND(MIN($B44*5.6,28),2))</f>
        <v/>
      </c>
      <c r="D44" s="6" t="n"/>
      <c r="E44" s="5">
        <f>IF($B44="","",IF($D44="",$C44,$D44))</f>
        <v/>
      </c>
      <c r="F44" s="5">
        <f>IF($A44="","",SUMIFS('Leave Log'!$D$2:$D$500,'Leave Log'!$B$2:$B$500,$A44,'Leave Log'!$C$2:$C$500,"&lt;&gt;Unpaid"))</f>
        <v/>
      </c>
      <c r="G44" s="5">
        <f>IF($A44="","",$E44-$F44)</f>
        <v/>
      </c>
    </row>
    <row r="45">
      <c r="C45" s="5">
        <f>IF($B45="","",ROUND(MIN($B45*5.6,28),2))</f>
        <v/>
      </c>
      <c r="D45" s="6" t="n"/>
      <c r="E45" s="5">
        <f>IF($B45="","",IF($D45="",$C45,$D45))</f>
        <v/>
      </c>
      <c r="F45" s="5">
        <f>IF($A45="","",SUMIFS('Leave Log'!$D$2:$D$500,'Leave Log'!$B$2:$B$500,$A45,'Leave Log'!$C$2:$C$500,"&lt;&gt;Unpaid"))</f>
        <v/>
      </c>
      <c r="G45" s="5">
        <f>IF($A45="","",$E45-$F45)</f>
        <v/>
      </c>
    </row>
    <row r="46">
      <c r="C46" s="5">
        <f>IF($B46="","",ROUND(MIN($B46*5.6,28),2))</f>
        <v/>
      </c>
      <c r="D46" s="6" t="n"/>
      <c r="E46" s="5">
        <f>IF($B46="","",IF($D46="",$C46,$D46))</f>
        <v/>
      </c>
      <c r="F46" s="5">
        <f>IF($A46="","",SUMIFS('Leave Log'!$D$2:$D$500,'Leave Log'!$B$2:$B$500,$A46,'Leave Log'!$C$2:$C$500,"&lt;&gt;Unpaid"))</f>
        <v/>
      </c>
      <c r="G46" s="5">
        <f>IF($A46="","",$E46-$F46)</f>
        <v/>
      </c>
    </row>
    <row r="47">
      <c r="C47" s="5">
        <f>IF($B47="","",ROUND(MIN($B47*5.6,28),2))</f>
        <v/>
      </c>
      <c r="D47" s="6" t="n"/>
      <c r="E47" s="5">
        <f>IF($B47="","",IF($D47="",$C47,$D47))</f>
        <v/>
      </c>
      <c r="F47" s="5">
        <f>IF($A47="","",SUMIFS('Leave Log'!$D$2:$D$500,'Leave Log'!$B$2:$B$500,$A47,'Leave Log'!$C$2:$C$500,"&lt;&gt;Unpaid"))</f>
        <v/>
      </c>
      <c r="G47" s="5">
        <f>IF($A47="","",$E47-$F47)</f>
        <v/>
      </c>
    </row>
    <row r="48">
      <c r="C48" s="5">
        <f>IF($B48="","",ROUND(MIN($B48*5.6,28),2))</f>
        <v/>
      </c>
      <c r="D48" s="6" t="n"/>
      <c r="E48" s="5">
        <f>IF($B48="","",IF($D48="",$C48,$D48))</f>
        <v/>
      </c>
      <c r="F48" s="5">
        <f>IF($A48="","",SUMIFS('Leave Log'!$D$2:$D$500,'Leave Log'!$B$2:$B$500,$A48,'Leave Log'!$C$2:$C$500,"&lt;&gt;Unpaid"))</f>
        <v/>
      </c>
      <c r="G48" s="5">
        <f>IF($A48="","",$E48-$F48)</f>
        <v/>
      </c>
    </row>
    <row r="49">
      <c r="C49" s="5">
        <f>IF($B49="","",ROUND(MIN($B49*5.6,28),2))</f>
        <v/>
      </c>
      <c r="D49" s="6" t="n"/>
      <c r="E49" s="5">
        <f>IF($B49="","",IF($D49="",$C49,$D49))</f>
        <v/>
      </c>
      <c r="F49" s="5">
        <f>IF($A49="","",SUMIFS('Leave Log'!$D$2:$D$500,'Leave Log'!$B$2:$B$500,$A49,'Leave Log'!$C$2:$C$500,"&lt;&gt;Unpaid"))</f>
        <v/>
      </c>
      <c r="G49" s="5">
        <f>IF($A49="","",$E49-$F49)</f>
        <v/>
      </c>
    </row>
    <row r="50">
      <c r="C50" s="5">
        <f>IF($B50="","",ROUND(MIN($B50*5.6,28),2))</f>
        <v/>
      </c>
      <c r="D50" s="6" t="n"/>
      <c r="E50" s="5">
        <f>IF($B50="","",IF($D50="",$C50,$D50))</f>
        <v/>
      </c>
      <c r="F50" s="5">
        <f>IF($A50="","",SUMIFS('Leave Log'!$D$2:$D$500,'Leave Log'!$B$2:$B$500,$A50,'Leave Log'!$C$2:$C$500,"&lt;&gt;Unpaid"))</f>
        <v/>
      </c>
      <c r="G50" s="5">
        <f>IF($A50="","",$E50-$F50)</f>
        <v/>
      </c>
    </row>
    <row r="51">
      <c r="C51" s="5">
        <f>IF($B51="","",ROUND(MIN($B51*5.6,28),2))</f>
        <v/>
      </c>
      <c r="D51" s="6" t="n"/>
      <c r="E51" s="5">
        <f>IF($B51="","",IF($D51="",$C51,$D51))</f>
        <v/>
      </c>
      <c r="F51" s="5">
        <f>IF($A51="","",SUMIFS('Leave Log'!$D$2:$D$500,'Leave Log'!$B$2:$B$500,$A51,'Leave Log'!$C$2:$C$500,"&lt;&gt;Unpaid"))</f>
        <v/>
      </c>
      <c r="G51" s="5">
        <f>IF($A51="","",$E51-$F51)</f>
        <v/>
      </c>
    </row>
    <row r="52">
      <c r="A52" s="2" t="inlineStr">
        <is>
          <t>TOTALS</t>
        </is>
      </c>
      <c r="F52" s="7">
        <f>SUM(F2:F51)</f>
        <v/>
      </c>
      <c r="G52" s="7">
        <f>SUM(G2:G51)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0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14" customWidth="1" min="3" max="3"/>
    <col width="12" customWidth="1" min="4" max="4"/>
    <col width="34" customWidth="1" min="5" max="5"/>
  </cols>
  <sheetData>
    <row r="1">
      <c r="A1" s="8" t="inlineStr">
        <is>
          <t>Date (first day)</t>
        </is>
      </c>
      <c r="B1" s="8" t="inlineStr">
        <is>
          <t>Employee</t>
        </is>
      </c>
      <c r="C1" s="8" t="inlineStr">
        <is>
          <t>Type</t>
        </is>
      </c>
      <c r="D1" s="8" t="inlineStr">
        <is>
          <t>Days taken</t>
        </is>
      </c>
      <c r="E1" s="8" t="inlineStr">
        <is>
          <t>Notes</t>
        </is>
      </c>
    </row>
    <row r="2">
      <c r="A2" s="9" t="n">
        <v>46122</v>
      </c>
      <c r="B2" s="4" t="inlineStr">
        <is>
          <t>Amy Example</t>
        </is>
      </c>
      <c r="C2" s="4" t="inlineStr">
        <is>
          <t>Holiday</t>
        </is>
      </c>
      <c r="D2" s="6" t="n">
        <v>5</v>
      </c>
      <c r="E2" s="4" t="inlineStr">
        <is>
          <t>Spring break</t>
        </is>
      </c>
    </row>
    <row r="3">
      <c r="A3" s="9" t="n">
        <v>46146</v>
      </c>
      <c r="B3" s="4" t="inlineStr">
        <is>
          <t>Ben Example</t>
        </is>
      </c>
      <c r="C3" s="4" t="inlineStr">
        <is>
          <t>Bank holiday</t>
        </is>
      </c>
      <c r="D3" s="6" t="n">
        <v>1</v>
      </c>
      <c r="E3" s="4" t="inlineStr">
        <is>
          <t>Early May bank holiday</t>
        </is>
      </c>
    </row>
    <row r="4">
      <c r="A4" s="9" t="n">
        <v>46188</v>
      </c>
      <c r="B4" s="4" t="inlineStr">
        <is>
          <t>Amy Example</t>
        </is>
      </c>
      <c r="C4" s="4" t="inlineStr">
        <is>
          <t>Holiday</t>
        </is>
      </c>
      <c r="D4" s="6" t="n">
        <v>0.5</v>
      </c>
      <c r="E4" s="4" t="inlineStr">
        <is>
          <t>Half day</t>
        </is>
      </c>
    </row>
    <row r="5">
      <c r="A5" s="9" t="n">
        <v>46195</v>
      </c>
      <c r="B5" s="4" t="inlineStr">
        <is>
          <t>Cara Example</t>
        </is>
      </c>
      <c r="C5" s="4" t="inlineStr">
        <is>
          <t>Unpaid</t>
        </is>
      </c>
      <c r="D5" s="6" t="n">
        <v>2</v>
      </c>
      <c r="E5" s="4" t="inlineStr">
        <is>
          <t>Unpaid, excluded from balance</t>
        </is>
      </c>
    </row>
    <row r="6">
      <c r="A6" s="10" t="n"/>
      <c r="D6" s="5" t="n"/>
    </row>
    <row r="7">
      <c r="A7" s="10" t="n"/>
      <c r="D7" s="5" t="n"/>
    </row>
    <row r="8">
      <c r="A8" s="10" t="n"/>
      <c r="D8" s="5" t="n"/>
    </row>
    <row r="9">
      <c r="A9" s="10" t="n"/>
      <c r="D9" s="5" t="n"/>
    </row>
    <row r="10">
      <c r="A10" s="10" t="n"/>
      <c r="D10" s="5" t="n"/>
    </row>
    <row r="11">
      <c r="A11" s="10" t="n"/>
      <c r="D11" s="5" t="n"/>
    </row>
    <row r="12">
      <c r="A12" s="10" t="n"/>
      <c r="D12" s="5" t="n"/>
    </row>
    <row r="13">
      <c r="A13" s="10" t="n"/>
      <c r="D13" s="5" t="n"/>
    </row>
    <row r="14">
      <c r="A14" s="10" t="n"/>
      <c r="D14" s="5" t="n"/>
    </row>
    <row r="15">
      <c r="A15" s="10" t="n"/>
      <c r="D15" s="5" t="n"/>
    </row>
    <row r="16">
      <c r="A16" s="10" t="n"/>
      <c r="D16" s="5" t="n"/>
    </row>
    <row r="17">
      <c r="A17" s="10" t="n"/>
      <c r="D17" s="5" t="n"/>
    </row>
    <row r="18">
      <c r="A18" s="10" t="n"/>
      <c r="D18" s="5" t="n"/>
    </row>
    <row r="19">
      <c r="A19" s="10" t="n"/>
      <c r="D19" s="5" t="n"/>
    </row>
    <row r="20">
      <c r="A20" s="10" t="n"/>
      <c r="D20" s="5" t="n"/>
    </row>
    <row r="21">
      <c r="A21" s="10" t="n"/>
      <c r="D21" s="5" t="n"/>
    </row>
    <row r="22">
      <c r="A22" s="10" t="n"/>
      <c r="D22" s="5" t="n"/>
    </row>
    <row r="23">
      <c r="A23" s="10" t="n"/>
      <c r="D23" s="5" t="n"/>
    </row>
    <row r="24">
      <c r="A24" s="10" t="n"/>
      <c r="D24" s="5" t="n"/>
    </row>
    <row r="25">
      <c r="A25" s="10" t="n"/>
      <c r="D25" s="5" t="n"/>
    </row>
    <row r="26">
      <c r="A26" s="10" t="n"/>
      <c r="D26" s="5" t="n"/>
    </row>
    <row r="27">
      <c r="A27" s="10" t="n"/>
      <c r="D27" s="5" t="n"/>
    </row>
    <row r="28">
      <c r="A28" s="10" t="n"/>
      <c r="D28" s="5" t="n"/>
    </row>
    <row r="29">
      <c r="A29" s="10" t="n"/>
      <c r="D29" s="5" t="n"/>
    </row>
    <row r="30">
      <c r="A30" s="10" t="n"/>
      <c r="D30" s="5" t="n"/>
    </row>
    <row r="31">
      <c r="A31" s="10" t="n"/>
      <c r="D31" s="5" t="n"/>
    </row>
    <row r="32">
      <c r="A32" s="10" t="n"/>
      <c r="D32" s="5" t="n"/>
    </row>
    <row r="33">
      <c r="A33" s="10" t="n"/>
      <c r="D33" s="5" t="n"/>
    </row>
    <row r="34">
      <c r="A34" s="10" t="n"/>
      <c r="D34" s="5" t="n"/>
    </row>
    <row r="35">
      <c r="A35" s="10" t="n"/>
      <c r="D35" s="5" t="n"/>
    </row>
    <row r="36">
      <c r="A36" s="10" t="n"/>
      <c r="D36" s="5" t="n"/>
    </row>
    <row r="37">
      <c r="A37" s="10" t="n"/>
      <c r="D37" s="5" t="n"/>
    </row>
    <row r="38">
      <c r="A38" s="10" t="n"/>
      <c r="D38" s="5" t="n"/>
    </row>
    <row r="39">
      <c r="A39" s="10" t="n"/>
      <c r="D39" s="5" t="n"/>
    </row>
    <row r="40">
      <c r="A40" s="10" t="n"/>
      <c r="D40" s="5" t="n"/>
    </row>
    <row r="41">
      <c r="A41" s="10" t="n"/>
      <c r="D41" s="5" t="n"/>
    </row>
    <row r="42">
      <c r="A42" s="10" t="n"/>
      <c r="D42" s="5" t="n"/>
    </row>
    <row r="43">
      <c r="A43" s="10" t="n"/>
      <c r="D43" s="5" t="n"/>
    </row>
    <row r="44">
      <c r="A44" s="10" t="n"/>
      <c r="D44" s="5" t="n"/>
    </row>
    <row r="45">
      <c r="A45" s="10" t="n"/>
      <c r="D45" s="5" t="n"/>
    </row>
    <row r="46">
      <c r="A46" s="10" t="n"/>
      <c r="D46" s="5" t="n"/>
    </row>
    <row r="47">
      <c r="A47" s="10" t="n"/>
      <c r="D47" s="5" t="n"/>
    </row>
    <row r="48">
      <c r="A48" s="10" t="n"/>
      <c r="D48" s="5" t="n"/>
    </row>
    <row r="49">
      <c r="A49" s="10" t="n"/>
      <c r="D49" s="5" t="n"/>
    </row>
    <row r="50">
      <c r="A50" s="10" t="n"/>
      <c r="D50" s="5" t="n"/>
    </row>
    <row r="51">
      <c r="A51" s="10" t="n"/>
      <c r="D51" s="5" t="n"/>
    </row>
    <row r="52">
      <c r="A52" s="10" t="n"/>
      <c r="D52" s="5" t="n"/>
    </row>
    <row r="53">
      <c r="A53" s="10" t="n"/>
      <c r="D53" s="5" t="n"/>
    </row>
    <row r="54">
      <c r="A54" s="10" t="n"/>
      <c r="D54" s="5" t="n"/>
    </row>
    <row r="55">
      <c r="A55" s="10" t="n"/>
      <c r="D55" s="5" t="n"/>
    </row>
    <row r="56">
      <c r="A56" s="10" t="n"/>
      <c r="D56" s="5" t="n"/>
    </row>
    <row r="57">
      <c r="A57" s="10" t="n"/>
      <c r="D57" s="5" t="n"/>
    </row>
    <row r="58">
      <c r="A58" s="10" t="n"/>
      <c r="D58" s="5" t="n"/>
    </row>
    <row r="59">
      <c r="A59" s="10" t="n"/>
      <c r="D59" s="5" t="n"/>
    </row>
    <row r="60">
      <c r="A60" s="10" t="n"/>
      <c r="D60" s="5" t="n"/>
    </row>
    <row r="61">
      <c r="A61" s="10" t="n"/>
      <c r="D61" s="5" t="n"/>
    </row>
    <row r="62">
      <c r="A62" s="10" t="n"/>
      <c r="D62" s="5" t="n"/>
    </row>
    <row r="63">
      <c r="A63" s="10" t="n"/>
      <c r="D63" s="5" t="n"/>
    </row>
    <row r="64">
      <c r="A64" s="10" t="n"/>
      <c r="D64" s="5" t="n"/>
    </row>
    <row r="65">
      <c r="A65" s="10" t="n"/>
      <c r="D65" s="5" t="n"/>
    </row>
    <row r="66">
      <c r="A66" s="10" t="n"/>
      <c r="D66" s="5" t="n"/>
    </row>
    <row r="67">
      <c r="A67" s="10" t="n"/>
      <c r="D67" s="5" t="n"/>
    </row>
    <row r="68">
      <c r="A68" s="10" t="n"/>
      <c r="D68" s="5" t="n"/>
    </row>
    <row r="69">
      <c r="A69" s="10" t="n"/>
      <c r="D69" s="5" t="n"/>
    </row>
    <row r="70">
      <c r="A70" s="10" t="n"/>
      <c r="D70" s="5" t="n"/>
    </row>
    <row r="71">
      <c r="A71" s="10" t="n"/>
      <c r="D71" s="5" t="n"/>
    </row>
    <row r="72">
      <c r="A72" s="10" t="n"/>
      <c r="D72" s="5" t="n"/>
    </row>
    <row r="73">
      <c r="A73" s="10" t="n"/>
      <c r="D73" s="5" t="n"/>
    </row>
    <row r="74">
      <c r="A74" s="10" t="n"/>
      <c r="D74" s="5" t="n"/>
    </row>
    <row r="75">
      <c r="A75" s="10" t="n"/>
      <c r="D75" s="5" t="n"/>
    </row>
    <row r="76">
      <c r="A76" s="10" t="n"/>
      <c r="D76" s="5" t="n"/>
    </row>
    <row r="77">
      <c r="A77" s="10" t="n"/>
      <c r="D77" s="5" t="n"/>
    </row>
    <row r="78">
      <c r="A78" s="10" t="n"/>
      <c r="D78" s="5" t="n"/>
    </row>
    <row r="79">
      <c r="A79" s="10" t="n"/>
      <c r="D79" s="5" t="n"/>
    </row>
    <row r="80">
      <c r="A80" s="10" t="n"/>
      <c r="D80" s="5" t="n"/>
    </row>
    <row r="81">
      <c r="A81" s="10" t="n"/>
      <c r="D81" s="5" t="n"/>
    </row>
    <row r="82">
      <c r="A82" s="10" t="n"/>
      <c r="D82" s="5" t="n"/>
    </row>
    <row r="83">
      <c r="A83" s="10" t="n"/>
      <c r="D83" s="5" t="n"/>
    </row>
    <row r="84">
      <c r="A84" s="10" t="n"/>
      <c r="D84" s="5" t="n"/>
    </row>
    <row r="85">
      <c r="A85" s="10" t="n"/>
      <c r="D85" s="5" t="n"/>
    </row>
    <row r="86">
      <c r="A86" s="10" t="n"/>
      <c r="D86" s="5" t="n"/>
    </row>
    <row r="87">
      <c r="A87" s="10" t="n"/>
      <c r="D87" s="5" t="n"/>
    </row>
    <row r="88">
      <c r="A88" s="10" t="n"/>
      <c r="D88" s="5" t="n"/>
    </row>
    <row r="89">
      <c r="A89" s="10" t="n"/>
      <c r="D89" s="5" t="n"/>
    </row>
    <row r="90">
      <c r="A90" s="10" t="n"/>
      <c r="D90" s="5" t="n"/>
    </row>
    <row r="91">
      <c r="A91" s="10" t="n"/>
      <c r="D91" s="5" t="n"/>
    </row>
    <row r="92">
      <c r="A92" s="10" t="n"/>
      <c r="D92" s="5" t="n"/>
    </row>
    <row r="93">
      <c r="A93" s="10" t="n"/>
      <c r="D93" s="5" t="n"/>
    </row>
    <row r="94">
      <c r="A94" s="10" t="n"/>
      <c r="D94" s="5" t="n"/>
    </row>
    <row r="95">
      <c r="A95" s="10" t="n"/>
      <c r="D95" s="5" t="n"/>
    </row>
    <row r="96">
      <c r="A96" s="10" t="n"/>
      <c r="D96" s="5" t="n"/>
    </row>
    <row r="97">
      <c r="A97" s="10" t="n"/>
      <c r="D97" s="5" t="n"/>
    </row>
    <row r="98">
      <c r="A98" s="10" t="n"/>
      <c r="D98" s="5" t="n"/>
    </row>
    <row r="99">
      <c r="A99" s="10" t="n"/>
      <c r="D99" s="5" t="n"/>
    </row>
    <row r="100">
      <c r="A100" s="10" t="n"/>
      <c r="D100" s="5" t="n"/>
    </row>
    <row r="101">
      <c r="A101" s="10" t="n"/>
      <c r="D101" s="5" t="n"/>
    </row>
    <row r="102">
      <c r="A102" s="10" t="n"/>
      <c r="D102" s="5" t="n"/>
    </row>
    <row r="103">
      <c r="A103" s="10" t="n"/>
      <c r="D103" s="5" t="n"/>
    </row>
    <row r="104">
      <c r="A104" s="10" t="n"/>
      <c r="D104" s="5" t="n"/>
    </row>
    <row r="105">
      <c r="A105" s="10" t="n"/>
      <c r="D105" s="5" t="n"/>
    </row>
    <row r="106">
      <c r="A106" s="10" t="n"/>
      <c r="D106" s="5" t="n"/>
    </row>
    <row r="107">
      <c r="A107" s="10" t="n"/>
      <c r="D107" s="5" t="n"/>
    </row>
    <row r="108">
      <c r="A108" s="10" t="n"/>
      <c r="D108" s="5" t="n"/>
    </row>
    <row r="109">
      <c r="A109" s="10" t="n"/>
      <c r="D109" s="5" t="n"/>
    </row>
    <row r="110">
      <c r="A110" s="10" t="n"/>
      <c r="D110" s="5" t="n"/>
    </row>
    <row r="111">
      <c r="A111" s="10" t="n"/>
      <c r="D111" s="5" t="n"/>
    </row>
    <row r="112">
      <c r="A112" s="10" t="n"/>
      <c r="D112" s="5" t="n"/>
    </row>
    <row r="113">
      <c r="A113" s="10" t="n"/>
      <c r="D113" s="5" t="n"/>
    </row>
    <row r="114">
      <c r="A114" s="10" t="n"/>
      <c r="D114" s="5" t="n"/>
    </row>
    <row r="115">
      <c r="A115" s="10" t="n"/>
      <c r="D115" s="5" t="n"/>
    </row>
    <row r="116">
      <c r="A116" s="10" t="n"/>
      <c r="D116" s="5" t="n"/>
    </row>
    <row r="117">
      <c r="A117" s="10" t="n"/>
      <c r="D117" s="5" t="n"/>
    </row>
    <row r="118">
      <c r="A118" s="10" t="n"/>
      <c r="D118" s="5" t="n"/>
    </row>
    <row r="119">
      <c r="A119" s="10" t="n"/>
      <c r="D119" s="5" t="n"/>
    </row>
    <row r="120">
      <c r="A120" s="10" t="n"/>
      <c r="D120" s="5" t="n"/>
    </row>
    <row r="121">
      <c r="A121" s="10" t="n"/>
      <c r="D121" s="5" t="n"/>
    </row>
    <row r="122">
      <c r="A122" s="10" t="n"/>
      <c r="D122" s="5" t="n"/>
    </row>
    <row r="123">
      <c r="A123" s="10" t="n"/>
      <c r="D123" s="5" t="n"/>
    </row>
    <row r="124">
      <c r="A124" s="10" t="n"/>
      <c r="D124" s="5" t="n"/>
    </row>
    <row r="125">
      <c r="A125" s="10" t="n"/>
      <c r="D125" s="5" t="n"/>
    </row>
    <row r="126">
      <c r="A126" s="10" t="n"/>
      <c r="D126" s="5" t="n"/>
    </row>
    <row r="127">
      <c r="A127" s="10" t="n"/>
      <c r="D127" s="5" t="n"/>
    </row>
    <row r="128">
      <c r="A128" s="10" t="n"/>
      <c r="D128" s="5" t="n"/>
    </row>
    <row r="129">
      <c r="A129" s="10" t="n"/>
      <c r="D129" s="5" t="n"/>
    </row>
    <row r="130">
      <c r="A130" s="10" t="n"/>
      <c r="D130" s="5" t="n"/>
    </row>
    <row r="131">
      <c r="A131" s="10" t="n"/>
      <c r="D131" s="5" t="n"/>
    </row>
    <row r="132">
      <c r="A132" s="10" t="n"/>
      <c r="D132" s="5" t="n"/>
    </row>
    <row r="133">
      <c r="A133" s="10" t="n"/>
      <c r="D133" s="5" t="n"/>
    </row>
    <row r="134">
      <c r="A134" s="10" t="n"/>
      <c r="D134" s="5" t="n"/>
    </row>
    <row r="135">
      <c r="A135" s="10" t="n"/>
      <c r="D135" s="5" t="n"/>
    </row>
    <row r="136">
      <c r="A136" s="10" t="n"/>
      <c r="D136" s="5" t="n"/>
    </row>
    <row r="137">
      <c r="A137" s="10" t="n"/>
      <c r="D137" s="5" t="n"/>
    </row>
    <row r="138">
      <c r="A138" s="10" t="n"/>
      <c r="D138" s="5" t="n"/>
    </row>
    <row r="139">
      <c r="A139" s="10" t="n"/>
      <c r="D139" s="5" t="n"/>
    </row>
    <row r="140">
      <c r="A140" s="10" t="n"/>
      <c r="D140" s="5" t="n"/>
    </row>
    <row r="141">
      <c r="A141" s="10" t="n"/>
      <c r="D141" s="5" t="n"/>
    </row>
    <row r="142">
      <c r="A142" s="10" t="n"/>
      <c r="D142" s="5" t="n"/>
    </row>
    <row r="143">
      <c r="A143" s="10" t="n"/>
      <c r="D143" s="5" t="n"/>
    </row>
    <row r="144">
      <c r="A144" s="10" t="n"/>
      <c r="D144" s="5" t="n"/>
    </row>
    <row r="145">
      <c r="A145" s="10" t="n"/>
      <c r="D145" s="5" t="n"/>
    </row>
    <row r="146">
      <c r="A146" s="10" t="n"/>
      <c r="D146" s="5" t="n"/>
    </row>
    <row r="147">
      <c r="A147" s="10" t="n"/>
      <c r="D147" s="5" t="n"/>
    </row>
    <row r="148">
      <c r="A148" s="10" t="n"/>
      <c r="D148" s="5" t="n"/>
    </row>
    <row r="149">
      <c r="A149" s="10" t="n"/>
      <c r="D149" s="5" t="n"/>
    </row>
    <row r="150">
      <c r="A150" s="10" t="n"/>
      <c r="D150" s="5" t="n"/>
    </row>
    <row r="151">
      <c r="A151" s="10" t="n"/>
      <c r="D151" s="5" t="n"/>
    </row>
    <row r="152">
      <c r="A152" s="10" t="n"/>
      <c r="D152" s="5" t="n"/>
    </row>
    <row r="153">
      <c r="A153" s="10" t="n"/>
      <c r="D153" s="5" t="n"/>
    </row>
    <row r="154">
      <c r="A154" s="10" t="n"/>
      <c r="D154" s="5" t="n"/>
    </row>
    <row r="155">
      <c r="A155" s="10" t="n"/>
      <c r="D155" s="5" t="n"/>
    </row>
    <row r="156">
      <c r="A156" s="10" t="n"/>
      <c r="D156" s="5" t="n"/>
    </row>
    <row r="157">
      <c r="A157" s="10" t="n"/>
      <c r="D157" s="5" t="n"/>
    </row>
    <row r="158">
      <c r="A158" s="10" t="n"/>
      <c r="D158" s="5" t="n"/>
    </row>
    <row r="159">
      <c r="A159" s="10" t="n"/>
      <c r="D159" s="5" t="n"/>
    </row>
    <row r="160">
      <c r="A160" s="10" t="n"/>
      <c r="D160" s="5" t="n"/>
    </row>
    <row r="161">
      <c r="A161" s="10" t="n"/>
      <c r="D161" s="5" t="n"/>
    </row>
    <row r="162">
      <c r="A162" s="10" t="n"/>
      <c r="D162" s="5" t="n"/>
    </row>
    <row r="163">
      <c r="A163" s="10" t="n"/>
      <c r="D163" s="5" t="n"/>
    </row>
    <row r="164">
      <c r="A164" s="10" t="n"/>
      <c r="D164" s="5" t="n"/>
    </row>
    <row r="165">
      <c r="A165" s="10" t="n"/>
      <c r="D165" s="5" t="n"/>
    </row>
    <row r="166">
      <c r="A166" s="10" t="n"/>
      <c r="D166" s="5" t="n"/>
    </row>
    <row r="167">
      <c r="A167" s="10" t="n"/>
      <c r="D167" s="5" t="n"/>
    </row>
    <row r="168">
      <c r="A168" s="10" t="n"/>
      <c r="D168" s="5" t="n"/>
    </row>
    <row r="169">
      <c r="A169" s="10" t="n"/>
      <c r="D169" s="5" t="n"/>
    </row>
    <row r="170">
      <c r="A170" s="10" t="n"/>
      <c r="D170" s="5" t="n"/>
    </row>
    <row r="171">
      <c r="A171" s="10" t="n"/>
      <c r="D171" s="5" t="n"/>
    </row>
    <row r="172">
      <c r="A172" s="10" t="n"/>
      <c r="D172" s="5" t="n"/>
    </row>
    <row r="173">
      <c r="A173" s="10" t="n"/>
      <c r="D173" s="5" t="n"/>
    </row>
    <row r="174">
      <c r="A174" s="10" t="n"/>
      <c r="D174" s="5" t="n"/>
    </row>
    <row r="175">
      <c r="A175" s="10" t="n"/>
      <c r="D175" s="5" t="n"/>
    </row>
    <row r="176">
      <c r="A176" s="10" t="n"/>
      <c r="D176" s="5" t="n"/>
    </row>
    <row r="177">
      <c r="A177" s="10" t="n"/>
      <c r="D177" s="5" t="n"/>
    </row>
    <row r="178">
      <c r="A178" s="10" t="n"/>
      <c r="D178" s="5" t="n"/>
    </row>
    <row r="179">
      <c r="A179" s="10" t="n"/>
      <c r="D179" s="5" t="n"/>
    </row>
    <row r="180">
      <c r="A180" s="10" t="n"/>
      <c r="D180" s="5" t="n"/>
    </row>
    <row r="181">
      <c r="A181" s="10" t="n"/>
      <c r="D181" s="5" t="n"/>
    </row>
    <row r="182">
      <c r="A182" s="10" t="n"/>
      <c r="D182" s="5" t="n"/>
    </row>
    <row r="183">
      <c r="A183" s="10" t="n"/>
      <c r="D183" s="5" t="n"/>
    </row>
    <row r="184">
      <c r="A184" s="10" t="n"/>
      <c r="D184" s="5" t="n"/>
    </row>
    <row r="185">
      <c r="A185" s="10" t="n"/>
      <c r="D185" s="5" t="n"/>
    </row>
    <row r="186">
      <c r="A186" s="10" t="n"/>
      <c r="D186" s="5" t="n"/>
    </row>
    <row r="187">
      <c r="A187" s="10" t="n"/>
      <c r="D187" s="5" t="n"/>
    </row>
    <row r="188">
      <c r="A188" s="10" t="n"/>
      <c r="D188" s="5" t="n"/>
    </row>
    <row r="189">
      <c r="A189" s="10" t="n"/>
      <c r="D189" s="5" t="n"/>
    </row>
    <row r="190">
      <c r="A190" s="10" t="n"/>
      <c r="D190" s="5" t="n"/>
    </row>
    <row r="191">
      <c r="A191" s="10" t="n"/>
      <c r="D191" s="5" t="n"/>
    </row>
    <row r="192">
      <c r="A192" s="10" t="n"/>
      <c r="D192" s="5" t="n"/>
    </row>
    <row r="193">
      <c r="A193" s="10" t="n"/>
      <c r="D193" s="5" t="n"/>
    </row>
    <row r="194">
      <c r="A194" s="10" t="n"/>
      <c r="D194" s="5" t="n"/>
    </row>
    <row r="195">
      <c r="A195" s="10" t="n"/>
      <c r="D195" s="5" t="n"/>
    </row>
    <row r="196">
      <c r="A196" s="10" t="n"/>
      <c r="D196" s="5" t="n"/>
    </row>
    <row r="197">
      <c r="A197" s="10" t="n"/>
      <c r="D197" s="5" t="n"/>
    </row>
    <row r="198">
      <c r="A198" s="10" t="n"/>
      <c r="D198" s="5" t="n"/>
    </row>
    <row r="199">
      <c r="A199" s="10" t="n"/>
      <c r="D199" s="5" t="n"/>
    </row>
    <row r="200">
      <c r="A200" s="10" t="n"/>
      <c r="D200" s="5" t="n"/>
    </row>
    <row r="201">
      <c r="A201" s="10" t="n"/>
      <c r="D201" s="5" t="n"/>
    </row>
    <row r="202">
      <c r="A202" s="10" t="n"/>
      <c r="D202" s="5" t="n"/>
    </row>
    <row r="203">
      <c r="A203" s="10" t="n"/>
      <c r="D203" s="5" t="n"/>
    </row>
    <row r="204">
      <c r="A204" s="10" t="n"/>
      <c r="D204" s="5" t="n"/>
    </row>
    <row r="205">
      <c r="A205" s="10" t="n"/>
      <c r="D205" s="5" t="n"/>
    </row>
    <row r="206">
      <c r="A206" s="10" t="n"/>
      <c r="D206" s="5" t="n"/>
    </row>
    <row r="207">
      <c r="A207" s="10" t="n"/>
      <c r="D207" s="5" t="n"/>
    </row>
    <row r="208">
      <c r="A208" s="10" t="n"/>
      <c r="D208" s="5" t="n"/>
    </row>
    <row r="209">
      <c r="A209" s="10" t="n"/>
      <c r="D209" s="5" t="n"/>
    </row>
    <row r="210">
      <c r="A210" s="10" t="n"/>
      <c r="D210" s="5" t="n"/>
    </row>
    <row r="211">
      <c r="A211" s="10" t="n"/>
      <c r="D211" s="5" t="n"/>
    </row>
    <row r="212">
      <c r="A212" s="10" t="n"/>
      <c r="D212" s="5" t="n"/>
    </row>
    <row r="213">
      <c r="A213" s="10" t="n"/>
      <c r="D213" s="5" t="n"/>
    </row>
    <row r="214">
      <c r="A214" s="10" t="n"/>
      <c r="D214" s="5" t="n"/>
    </row>
    <row r="215">
      <c r="A215" s="10" t="n"/>
      <c r="D215" s="5" t="n"/>
    </row>
    <row r="216">
      <c r="A216" s="10" t="n"/>
      <c r="D216" s="5" t="n"/>
    </row>
    <row r="217">
      <c r="A217" s="10" t="n"/>
      <c r="D217" s="5" t="n"/>
    </row>
    <row r="218">
      <c r="A218" s="10" t="n"/>
      <c r="D218" s="5" t="n"/>
    </row>
    <row r="219">
      <c r="A219" s="10" t="n"/>
      <c r="D219" s="5" t="n"/>
    </row>
    <row r="220">
      <c r="A220" s="10" t="n"/>
      <c r="D220" s="5" t="n"/>
    </row>
    <row r="221">
      <c r="A221" s="10" t="n"/>
      <c r="D221" s="5" t="n"/>
    </row>
    <row r="222">
      <c r="A222" s="10" t="n"/>
      <c r="D222" s="5" t="n"/>
    </row>
    <row r="223">
      <c r="A223" s="10" t="n"/>
      <c r="D223" s="5" t="n"/>
    </row>
    <row r="224">
      <c r="A224" s="10" t="n"/>
      <c r="D224" s="5" t="n"/>
    </row>
    <row r="225">
      <c r="A225" s="10" t="n"/>
      <c r="D225" s="5" t="n"/>
    </row>
    <row r="226">
      <c r="A226" s="10" t="n"/>
      <c r="D226" s="5" t="n"/>
    </row>
    <row r="227">
      <c r="A227" s="10" t="n"/>
      <c r="D227" s="5" t="n"/>
    </row>
    <row r="228">
      <c r="A228" s="10" t="n"/>
      <c r="D228" s="5" t="n"/>
    </row>
    <row r="229">
      <c r="A229" s="10" t="n"/>
      <c r="D229" s="5" t="n"/>
    </row>
    <row r="230">
      <c r="A230" s="10" t="n"/>
      <c r="D230" s="5" t="n"/>
    </row>
    <row r="231">
      <c r="A231" s="10" t="n"/>
      <c r="D231" s="5" t="n"/>
    </row>
    <row r="232">
      <c r="A232" s="10" t="n"/>
      <c r="D232" s="5" t="n"/>
    </row>
    <row r="233">
      <c r="A233" s="10" t="n"/>
      <c r="D233" s="5" t="n"/>
    </row>
    <row r="234">
      <c r="A234" s="10" t="n"/>
      <c r="D234" s="5" t="n"/>
    </row>
    <row r="235">
      <c r="A235" s="10" t="n"/>
      <c r="D235" s="5" t="n"/>
    </row>
    <row r="236">
      <c r="A236" s="10" t="n"/>
      <c r="D236" s="5" t="n"/>
    </row>
    <row r="237">
      <c r="A237" s="10" t="n"/>
      <c r="D237" s="5" t="n"/>
    </row>
    <row r="238">
      <c r="A238" s="10" t="n"/>
      <c r="D238" s="5" t="n"/>
    </row>
    <row r="239">
      <c r="A239" s="10" t="n"/>
      <c r="D239" s="5" t="n"/>
    </row>
    <row r="240">
      <c r="A240" s="10" t="n"/>
      <c r="D240" s="5" t="n"/>
    </row>
    <row r="241">
      <c r="A241" s="10" t="n"/>
      <c r="D241" s="5" t="n"/>
    </row>
    <row r="242">
      <c r="A242" s="10" t="n"/>
      <c r="D242" s="5" t="n"/>
    </row>
    <row r="243">
      <c r="A243" s="10" t="n"/>
      <c r="D243" s="5" t="n"/>
    </row>
    <row r="244">
      <c r="A244" s="10" t="n"/>
      <c r="D244" s="5" t="n"/>
    </row>
    <row r="245">
      <c r="A245" s="10" t="n"/>
      <c r="D245" s="5" t="n"/>
    </row>
    <row r="246">
      <c r="A246" s="10" t="n"/>
      <c r="D246" s="5" t="n"/>
    </row>
    <row r="247">
      <c r="A247" s="10" t="n"/>
      <c r="D247" s="5" t="n"/>
    </row>
    <row r="248">
      <c r="A248" s="10" t="n"/>
      <c r="D248" s="5" t="n"/>
    </row>
    <row r="249">
      <c r="A249" s="10" t="n"/>
      <c r="D249" s="5" t="n"/>
    </row>
    <row r="250">
      <c r="A250" s="10" t="n"/>
      <c r="D250" s="5" t="n"/>
    </row>
    <row r="251">
      <c r="A251" s="10" t="n"/>
      <c r="D251" s="5" t="n"/>
    </row>
    <row r="252">
      <c r="A252" s="10" t="n"/>
      <c r="D252" s="5" t="n"/>
    </row>
    <row r="253">
      <c r="A253" s="10" t="n"/>
      <c r="D253" s="5" t="n"/>
    </row>
    <row r="254">
      <c r="A254" s="10" t="n"/>
      <c r="D254" s="5" t="n"/>
    </row>
    <row r="255">
      <c r="A255" s="10" t="n"/>
      <c r="D255" s="5" t="n"/>
    </row>
    <row r="256">
      <c r="A256" s="10" t="n"/>
      <c r="D256" s="5" t="n"/>
    </row>
    <row r="257">
      <c r="A257" s="10" t="n"/>
      <c r="D257" s="5" t="n"/>
    </row>
    <row r="258">
      <c r="A258" s="10" t="n"/>
      <c r="D258" s="5" t="n"/>
    </row>
    <row r="259">
      <c r="A259" s="10" t="n"/>
      <c r="D259" s="5" t="n"/>
    </row>
    <row r="260">
      <c r="A260" s="10" t="n"/>
      <c r="D260" s="5" t="n"/>
    </row>
    <row r="261">
      <c r="A261" s="10" t="n"/>
      <c r="D261" s="5" t="n"/>
    </row>
    <row r="262">
      <c r="A262" s="10" t="n"/>
      <c r="D262" s="5" t="n"/>
    </row>
    <row r="263">
      <c r="A263" s="10" t="n"/>
      <c r="D263" s="5" t="n"/>
    </row>
    <row r="264">
      <c r="A264" s="10" t="n"/>
      <c r="D264" s="5" t="n"/>
    </row>
    <row r="265">
      <c r="A265" s="10" t="n"/>
      <c r="D265" s="5" t="n"/>
    </row>
    <row r="266">
      <c r="A266" s="10" t="n"/>
      <c r="D266" s="5" t="n"/>
    </row>
    <row r="267">
      <c r="A267" s="10" t="n"/>
      <c r="D267" s="5" t="n"/>
    </row>
    <row r="268">
      <c r="A268" s="10" t="n"/>
      <c r="D268" s="5" t="n"/>
    </row>
    <row r="269">
      <c r="A269" s="10" t="n"/>
      <c r="D269" s="5" t="n"/>
    </row>
    <row r="270">
      <c r="A270" s="10" t="n"/>
      <c r="D270" s="5" t="n"/>
    </row>
    <row r="271">
      <c r="A271" s="10" t="n"/>
      <c r="D271" s="5" t="n"/>
    </row>
    <row r="272">
      <c r="A272" s="10" t="n"/>
      <c r="D272" s="5" t="n"/>
    </row>
    <row r="273">
      <c r="A273" s="10" t="n"/>
      <c r="D273" s="5" t="n"/>
    </row>
    <row r="274">
      <c r="A274" s="10" t="n"/>
      <c r="D274" s="5" t="n"/>
    </row>
    <row r="275">
      <c r="A275" s="10" t="n"/>
      <c r="D275" s="5" t="n"/>
    </row>
    <row r="276">
      <c r="A276" s="10" t="n"/>
      <c r="D276" s="5" t="n"/>
    </row>
    <row r="277">
      <c r="A277" s="10" t="n"/>
      <c r="D277" s="5" t="n"/>
    </row>
    <row r="278">
      <c r="A278" s="10" t="n"/>
      <c r="D278" s="5" t="n"/>
    </row>
    <row r="279">
      <c r="A279" s="10" t="n"/>
      <c r="D279" s="5" t="n"/>
    </row>
    <row r="280">
      <c r="A280" s="10" t="n"/>
      <c r="D280" s="5" t="n"/>
    </row>
    <row r="281">
      <c r="A281" s="10" t="n"/>
      <c r="D281" s="5" t="n"/>
    </row>
    <row r="282">
      <c r="A282" s="10" t="n"/>
      <c r="D282" s="5" t="n"/>
    </row>
    <row r="283">
      <c r="A283" s="10" t="n"/>
      <c r="D283" s="5" t="n"/>
    </row>
    <row r="284">
      <c r="A284" s="10" t="n"/>
      <c r="D284" s="5" t="n"/>
    </row>
    <row r="285">
      <c r="A285" s="10" t="n"/>
      <c r="D285" s="5" t="n"/>
    </row>
    <row r="286">
      <c r="A286" s="10" t="n"/>
      <c r="D286" s="5" t="n"/>
    </row>
    <row r="287">
      <c r="A287" s="10" t="n"/>
      <c r="D287" s="5" t="n"/>
    </row>
    <row r="288">
      <c r="A288" s="10" t="n"/>
      <c r="D288" s="5" t="n"/>
    </row>
    <row r="289">
      <c r="A289" s="10" t="n"/>
      <c r="D289" s="5" t="n"/>
    </row>
    <row r="290">
      <c r="A290" s="10" t="n"/>
      <c r="D290" s="5" t="n"/>
    </row>
    <row r="291">
      <c r="A291" s="10" t="n"/>
      <c r="D291" s="5" t="n"/>
    </row>
    <row r="292">
      <c r="A292" s="10" t="n"/>
      <c r="D292" s="5" t="n"/>
    </row>
    <row r="293">
      <c r="A293" s="10" t="n"/>
      <c r="D293" s="5" t="n"/>
    </row>
    <row r="294">
      <c r="A294" s="10" t="n"/>
      <c r="D294" s="5" t="n"/>
    </row>
    <row r="295">
      <c r="A295" s="10" t="n"/>
      <c r="D295" s="5" t="n"/>
    </row>
    <row r="296">
      <c r="A296" s="10" t="n"/>
      <c r="D296" s="5" t="n"/>
    </row>
    <row r="297">
      <c r="A297" s="10" t="n"/>
      <c r="D297" s="5" t="n"/>
    </row>
    <row r="298">
      <c r="A298" s="10" t="n"/>
      <c r="D298" s="5" t="n"/>
    </row>
    <row r="299">
      <c r="A299" s="10" t="n"/>
      <c r="D299" s="5" t="n"/>
    </row>
    <row r="300">
      <c r="A300" s="10" t="n"/>
      <c r="D300" s="5" t="n"/>
    </row>
    <row r="301">
      <c r="A301" s="10" t="n"/>
      <c r="D301" s="5" t="n"/>
    </row>
    <row r="302">
      <c r="A302" s="10" t="n"/>
      <c r="D302" s="5" t="n"/>
    </row>
    <row r="303">
      <c r="A303" s="10" t="n"/>
      <c r="D303" s="5" t="n"/>
    </row>
    <row r="304">
      <c r="A304" s="10" t="n"/>
      <c r="D304" s="5" t="n"/>
    </row>
    <row r="305">
      <c r="A305" s="10" t="n"/>
      <c r="D305" s="5" t="n"/>
    </row>
    <row r="306">
      <c r="A306" s="10" t="n"/>
      <c r="D306" s="5" t="n"/>
    </row>
    <row r="307">
      <c r="A307" s="10" t="n"/>
      <c r="D307" s="5" t="n"/>
    </row>
    <row r="308">
      <c r="A308" s="10" t="n"/>
      <c r="D308" s="5" t="n"/>
    </row>
    <row r="309">
      <c r="A309" s="10" t="n"/>
      <c r="D309" s="5" t="n"/>
    </row>
    <row r="310">
      <c r="A310" s="10" t="n"/>
      <c r="D310" s="5" t="n"/>
    </row>
    <row r="311">
      <c r="A311" s="10" t="n"/>
      <c r="D311" s="5" t="n"/>
    </row>
    <row r="312">
      <c r="A312" s="10" t="n"/>
      <c r="D312" s="5" t="n"/>
    </row>
    <row r="313">
      <c r="A313" s="10" t="n"/>
      <c r="D313" s="5" t="n"/>
    </row>
    <row r="314">
      <c r="A314" s="10" t="n"/>
      <c r="D314" s="5" t="n"/>
    </row>
    <row r="315">
      <c r="A315" s="10" t="n"/>
      <c r="D315" s="5" t="n"/>
    </row>
    <row r="316">
      <c r="A316" s="10" t="n"/>
      <c r="D316" s="5" t="n"/>
    </row>
    <row r="317">
      <c r="A317" s="10" t="n"/>
      <c r="D317" s="5" t="n"/>
    </row>
    <row r="318">
      <c r="A318" s="10" t="n"/>
      <c r="D318" s="5" t="n"/>
    </row>
    <row r="319">
      <c r="A319" s="10" t="n"/>
      <c r="D319" s="5" t="n"/>
    </row>
    <row r="320">
      <c r="A320" s="10" t="n"/>
      <c r="D320" s="5" t="n"/>
    </row>
    <row r="321">
      <c r="A321" s="10" t="n"/>
      <c r="D321" s="5" t="n"/>
    </row>
    <row r="322">
      <c r="A322" s="10" t="n"/>
      <c r="D322" s="5" t="n"/>
    </row>
    <row r="323">
      <c r="A323" s="10" t="n"/>
      <c r="D323" s="5" t="n"/>
    </row>
    <row r="324">
      <c r="A324" s="10" t="n"/>
      <c r="D324" s="5" t="n"/>
    </row>
    <row r="325">
      <c r="A325" s="10" t="n"/>
      <c r="D325" s="5" t="n"/>
    </row>
    <row r="326">
      <c r="A326" s="10" t="n"/>
      <c r="D326" s="5" t="n"/>
    </row>
    <row r="327">
      <c r="A327" s="10" t="n"/>
      <c r="D327" s="5" t="n"/>
    </row>
    <row r="328">
      <c r="A328" s="10" t="n"/>
      <c r="D328" s="5" t="n"/>
    </row>
    <row r="329">
      <c r="A329" s="10" t="n"/>
      <c r="D329" s="5" t="n"/>
    </row>
    <row r="330">
      <c r="A330" s="10" t="n"/>
      <c r="D330" s="5" t="n"/>
    </row>
    <row r="331">
      <c r="A331" s="10" t="n"/>
      <c r="D331" s="5" t="n"/>
    </row>
    <row r="332">
      <c r="A332" s="10" t="n"/>
      <c r="D332" s="5" t="n"/>
    </row>
    <row r="333">
      <c r="A333" s="10" t="n"/>
      <c r="D333" s="5" t="n"/>
    </row>
    <row r="334">
      <c r="A334" s="10" t="n"/>
      <c r="D334" s="5" t="n"/>
    </row>
    <row r="335">
      <c r="A335" s="10" t="n"/>
      <c r="D335" s="5" t="n"/>
    </row>
    <row r="336">
      <c r="A336" s="10" t="n"/>
      <c r="D336" s="5" t="n"/>
    </row>
    <row r="337">
      <c r="A337" s="10" t="n"/>
      <c r="D337" s="5" t="n"/>
    </row>
    <row r="338">
      <c r="A338" s="10" t="n"/>
      <c r="D338" s="5" t="n"/>
    </row>
    <row r="339">
      <c r="A339" s="10" t="n"/>
      <c r="D339" s="5" t="n"/>
    </row>
    <row r="340">
      <c r="A340" s="10" t="n"/>
      <c r="D340" s="5" t="n"/>
    </row>
    <row r="341">
      <c r="A341" s="10" t="n"/>
      <c r="D341" s="5" t="n"/>
    </row>
    <row r="342">
      <c r="A342" s="10" t="n"/>
      <c r="D342" s="5" t="n"/>
    </row>
    <row r="343">
      <c r="A343" s="10" t="n"/>
      <c r="D343" s="5" t="n"/>
    </row>
    <row r="344">
      <c r="A344" s="10" t="n"/>
      <c r="D344" s="5" t="n"/>
    </row>
    <row r="345">
      <c r="A345" s="10" t="n"/>
      <c r="D345" s="5" t="n"/>
    </row>
    <row r="346">
      <c r="A346" s="10" t="n"/>
      <c r="D346" s="5" t="n"/>
    </row>
    <row r="347">
      <c r="A347" s="10" t="n"/>
      <c r="D347" s="5" t="n"/>
    </row>
    <row r="348">
      <c r="A348" s="10" t="n"/>
      <c r="D348" s="5" t="n"/>
    </row>
    <row r="349">
      <c r="A349" s="10" t="n"/>
      <c r="D349" s="5" t="n"/>
    </row>
    <row r="350">
      <c r="A350" s="10" t="n"/>
      <c r="D350" s="5" t="n"/>
    </row>
    <row r="351">
      <c r="A351" s="10" t="n"/>
      <c r="D351" s="5" t="n"/>
    </row>
    <row r="352">
      <c r="A352" s="10" t="n"/>
      <c r="D352" s="5" t="n"/>
    </row>
    <row r="353">
      <c r="A353" s="10" t="n"/>
      <c r="D353" s="5" t="n"/>
    </row>
    <row r="354">
      <c r="A354" s="10" t="n"/>
      <c r="D354" s="5" t="n"/>
    </row>
    <row r="355">
      <c r="A355" s="10" t="n"/>
      <c r="D355" s="5" t="n"/>
    </row>
    <row r="356">
      <c r="A356" s="10" t="n"/>
      <c r="D356" s="5" t="n"/>
    </row>
    <row r="357">
      <c r="A357" s="10" t="n"/>
      <c r="D357" s="5" t="n"/>
    </row>
    <row r="358">
      <c r="A358" s="10" t="n"/>
      <c r="D358" s="5" t="n"/>
    </row>
    <row r="359">
      <c r="A359" s="10" t="n"/>
      <c r="D359" s="5" t="n"/>
    </row>
    <row r="360">
      <c r="A360" s="10" t="n"/>
      <c r="D360" s="5" t="n"/>
    </row>
    <row r="361">
      <c r="A361" s="10" t="n"/>
      <c r="D361" s="5" t="n"/>
    </row>
    <row r="362">
      <c r="A362" s="10" t="n"/>
      <c r="D362" s="5" t="n"/>
    </row>
    <row r="363">
      <c r="A363" s="10" t="n"/>
      <c r="D363" s="5" t="n"/>
    </row>
    <row r="364">
      <c r="A364" s="10" t="n"/>
      <c r="D364" s="5" t="n"/>
    </row>
    <row r="365">
      <c r="A365" s="10" t="n"/>
      <c r="D365" s="5" t="n"/>
    </row>
    <row r="366">
      <c r="A366" s="10" t="n"/>
      <c r="D366" s="5" t="n"/>
    </row>
    <row r="367">
      <c r="A367" s="10" t="n"/>
      <c r="D367" s="5" t="n"/>
    </row>
    <row r="368">
      <c r="A368" s="10" t="n"/>
      <c r="D368" s="5" t="n"/>
    </row>
    <row r="369">
      <c r="A369" s="10" t="n"/>
      <c r="D369" s="5" t="n"/>
    </row>
    <row r="370">
      <c r="A370" s="10" t="n"/>
      <c r="D370" s="5" t="n"/>
    </row>
    <row r="371">
      <c r="A371" s="10" t="n"/>
      <c r="D371" s="5" t="n"/>
    </row>
    <row r="372">
      <c r="A372" s="10" t="n"/>
      <c r="D372" s="5" t="n"/>
    </row>
    <row r="373">
      <c r="A373" s="10" t="n"/>
      <c r="D373" s="5" t="n"/>
    </row>
    <row r="374">
      <c r="A374" s="10" t="n"/>
      <c r="D374" s="5" t="n"/>
    </row>
    <row r="375">
      <c r="A375" s="10" t="n"/>
      <c r="D375" s="5" t="n"/>
    </row>
    <row r="376">
      <c r="A376" s="10" t="n"/>
      <c r="D376" s="5" t="n"/>
    </row>
    <row r="377">
      <c r="A377" s="10" t="n"/>
      <c r="D377" s="5" t="n"/>
    </row>
    <row r="378">
      <c r="A378" s="10" t="n"/>
      <c r="D378" s="5" t="n"/>
    </row>
    <row r="379">
      <c r="A379" s="10" t="n"/>
      <c r="D379" s="5" t="n"/>
    </row>
    <row r="380">
      <c r="A380" s="10" t="n"/>
      <c r="D380" s="5" t="n"/>
    </row>
    <row r="381">
      <c r="A381" s="10" t="n"/>
      <c r="D381" s="5" t="n"/>
    </row>
    <row r="382">
      <c r="A382" s="10" t="n"/>
      <c r="D382" s="5" t="n"/>
    </row>
    <row r="383">
      <c r="A383" s="10" t="n"/>
      <c r="D383" s="5" t="n"/>
    </row>
    <row r="384">
      <c r="A384" s="10" t="n"/>
      <c r="D384" s="5" t="n"/>
    </row>
    <row r="385">
      <c r="A385" s="10" t="n"/>
      <c r="D385" s="5" t="n"/>
    </row>
    <row r="386">
      <c r="A386" s="10" t="n"/>
      <c r="D386" s="5" t="n"/>
    </row>
    <row r="387">
      <c r="A387" s="10" t="n"/>
      <c r="D387" s="5" t="n"/>
    </row>
    <row r="388">
      <c r="A388" s="10" t="n"/>
      <c r="D388" s="5" t="n"/>
    </row>
    <row r="389">
      <c r="A389" s="10" t="n"/>
      <c r="D389" s="5" t="n"/>
    </row>
    <row r="390">
      <c r="A390" s="10" t="n"/>
      <c r="D390" s="5" t="n"/>
    </row>
    <row r="391">
      <c r="A391" s="10" t="n"/>
      <c r="D391" s="5" t="n"/>
    </row>
    <row r="392">
      <c r="A392" s="10" t="n"/>
      <c r="D392" s="5" t="n"/>
    </row>
    <row r="393">
      <c r="A393" s="10" t="n"/>
      <c r="D393" s="5" t="n"/>
    </row>
    <row r="394">
      <c r="A394" s="10" t="n"/>
      <c r="D394" s="5" t="n"/>
    </row>
    <row r="395">
      <c r="A395" s="10" t="n"/>
      <c r="D395" s="5" t="n"/>
    </row>
    <row r="396">
      <c r="A396" s="10" t="n"/>
      <c r="D396" s="5" t="n"/>
    </row>
    <row r="397">
      <c r="A397" s="10" t="n"/>
      <c r="D397" s="5" t="n"/>
    </row>
    <row r="398">
      <c r="A398" s="10" t="n"/>
      <c r="D398" s="5" t="n"/>
    </row>
    <row r="399">
      <c r="A399" s="10" t="n"/>
      <c r="D399" s="5" t="n"/>
    </row>
    <row r="400">
      <c r="A400" s="10" t="n"/>
      <c r="D400" s="5" t="n"/>
    </row>
    <row r="401">
      <c r="A401" s="10" t="n"/>
      <c r="D401" s="5" t="n"/>
    </row>
    <row r="402">
      <c r="A402" s="10" t="n"/>
      <c r="D402" s="5" t="n"/>
    </row>
    <row r="403">
      <c r="A403" s="10" t="n"/>
      <c r="D403" s="5" t="n"/>
    </row>
    <row r="404">
      <c r="A404" s="10" t="n"/>
      <c r="D404" s="5" t="n"/>
    </row>
    <row r="405">
      <c r="A405" s="10" t="n"/>
      <c r="D405" s="5" t="n"/>
    </row>
    <row r="406">
      <c r="A406" s="10" t="n"/>
      <c r="D406" s="5" t="n"/>
    </row>
    <row r="407">
      <c r="A407" s="10" t="n"/>
      <c r="D407" s="5" t="n"/>
    </row>
    <row r="408">
      <c r="A408" s="10" t="n"/>
      <c r="D408" s="5" t="n"/>
    </row>
    <row r="409">
      <c r="A409" s="10" t="n"/>
      <c r="D409" s="5" t="n"/>
    </row>
    <row r="410">
      <c r="A410" s="10" t="n"/>
      <c r="D410" s="5" t="n"/>
    </row>
    <row r="411">
      <c r="A411" s="10" t="n"/>
      <c r="D411" s="5" t="n"/>
    </row>
    <row r="412">
      <c r="A412" s="10" t="n"/>
      <c r="D412" s="5" t="n"/>
    </row>
    <row r="413">
      <c r="A413" s="10" t="n"/>
      <c r="D413" s="5" t="n"/>
    </row>
    <row r="414">
      <c r="A414" s="10" t="n"/>
      <c r="D414" s="5" t="n"/>
    </row>
    <row r="415">
      <c r="A415" s="10" t="n"/>
      <c r="D415" s="5" t="n"/>
    </row>
    <row r="416">
      <c r="A416" s="10" t="n"/>
      <c r="D416" s="5" t="n"/>
    </row>
    <row r="417">
      <c r="A417" s="10" t="n"/>
      <c r="D417" s="5" t="n"/>
    </row>
    <row r="418">
      <c r="A418" s="10" t="n"/>
      <c r="D418" s="5" t="n"/>
    </row>
    <row r="419">
      <c r="A419" s="10" t="n"/>
      <c r="D419" s="5" t="n"/>
    </row>
    <row r="420">
      <c r="A420" s="10" t="n"/>
      <c r="D420" s="5" t="n"/>
    </row>
    <row r="421">
      <c r="A421" s="10" t="n"/>
      <c r="D421" s="5" t="n"/>
    </row>
    <row r="422">
      <c r="A422" s="10" t="n"/>
      <c r="D422" s="5" t="n"/>
    </row>
    <row r="423">
      <c r="A423" s="10" t="n"/>
      <c r="D423" s="5" t="n"/>
    </row>
    <row r="424">
      <c r="A424" s="10" t="n"/>
      <c r="D424" s="5" t="n"/>
    </row>
    <row r="425">
      <c r="A425" s="10" t="n"/>
      <c r="D425" s="5" t="n"/>
    </row>
    <row r="426">
      <c r="A426" s="10" t="n"/>
      <c r="D426" s="5" t="n"/>
    </row>
    <row r="427">
      <c r="A427" s="10" t="n"/>
      <c r="D427" s="5" t="n"/>
    </row>
    <row r="428">
      <c r="A428" s="10" t="n"/>
      <c r="D428" s="5" t="n"/>
    </row>
    <row r="429">
      <c r="A429" s="10" t="n"/>
      <c r="D429" s="5" t="n"/>
    </row>
    <row r="430">
      <c r="A430" s="10" t="n"/>
      <c r="D430" s="5" t="n"/>
    </row>
    <row r="431">
      <c r="A431" s="10" t="n"/>
      <c r="D431" s="5" t="n"/>
    </row>
    <row r="432">
      <c r="A432" s="10" t="n"/>
      <c r="D432" s="5" t="n"/>
    </row>
    <row r="433">
      <c r="A433" s="10" t="n"/>
      <c r="D433" s="5" t="n"/>
    </row>
    <row r="434">
      <c r="A434" s="10" t="n"/>
      <c r="D434" s="5" t="n"/>
    </row>
    <row r="435">
      <c r="A435" s="10" t="n"/>
      <c r="D435" s="5" t="n"/>
    </row>
    <row r="436">
      <c r="A436" s="10" t="n"/>
      <c r="D436" s="5" t="n"/>
    </row>
    <row r="437">
      <c r="A437" s="10" t="n"/>
      <c r="D437" s="5" t="n"/>
    </row>
    <row r="438">
      <c r="A438" s="10" t="n"/>
      <c r="D438" s="5" t="n"/>
    </row>
    <row r="439">
      <c r="A439" s="10" t="n"/>
      <c r="D439" s="5" t="n"/>
    </row>
    <row r="440">
      <c r="A440" s="10" t="n"/>
      <c r="D440" s="5" t="n"/>
    </row>
    <row r="441">
      <c r="A441" s="10" t="n"/>
      <c r="D441" s="5" t="n"/>
    </row>
    <row r="442">
      <c r="A442" s="10" t="n"/>
      <c r="D442" s="5" t="n"/>
    </row>
    <row r="443">
      <c r="A443" s="10" t="n"/>
      <c r="D443" s="5" t="n"/>
    </row>
    <row r="444">
      <c r="A444" s="10" t="n"/>
      <c r="D444" s="5" t="n"/>
    </row>
    <row r="445">
      <c r="A445" s="10" t="n"/>
      <c r="D445" s="5" t="n"/>
    </row>
    <row r="446">
      <c r="A446" s="10" t="n"/>
      <c r="D446" s="5" t="n"/>
    </row>
    <row r="447">
      <c r="A447" s="10" t="n"/>
      <c r="D447" s="5" t="n"/>
    </row>
    <row r="448">
      <c r="A448" s="10" t="n"/>
      <c r="D448" s="5" t="n"/>
    </row>
    <row r="449">
      <c r="A449" s="10" t="n"/>
      <c r="D449" s="5" t="n"/>
    </row>
    <row r="450">
      <c r="A450" s="10" t="n"/>
      <c r="D450" s="5" t="n"/>
    </row>
    <row r="451">
      <c r="A451" s="10" t="n"/>
      <c r="D451" s="5" t="n"/>
    </row>
    <row r="452">
      <c r="A452" s="10" t="n"/>
      <c r="D452" s="5" t="n"/>
    </row>
    <row r="453">
      <c r="A453" s="10" t="n"/>
      <c r="D453" s="5" t="n"/>
    </row>
    <row r="454">
      <c r="A454" s="10" t="n"/>
      <c r="D454" s="5" t="n"/>
    </row>
    <row r="455">
      <c r="A455" s="10" t="n"/>
      <c r="D455" s="5" t="n"/>
    </row>
    <row r="456">
      <c r="A456" s="10" t="n"/>
      <c r="D456" s="5" t="n"/>
    </row>
    <row r="457">
      <c r="A457" s="10" t="n"/>
      <c r="D457" s="5" t="n"/>
    </row>
    <row r="458">
      <c r="A458" s="10" t="n"/>
      <c r="D458" s="5" t="n"/>
    </row>
    <row r="459">
      <c r="A459" s="10" t="n"/>
      <c r="D459" s="5" t="n"/>
    </row>
    <row r="460">
      <c r="A460" s="10" t="n"/>
      <c r="D460" s="5" t="n"/>
    </row>
    <row r="461">
      <c r="A461" s="10" t="n"/>
      <c r="D461" s="5" t="n"/>
    </row>
    <row r="462">
      <c r="A462" s="10" t="n"/>
      <c r="D462" s="5" t="n"/>
    </row>
    <row r="463">
      <c r="A463" s="10" t="n"/>
      <c r="D463" s="5" t="n"/>
    </row>
    <row r="464">
      <c r="A464" s="10" t="n"/>
      <c r="D464" s="5" t="n"/>
    </row>
    <row r="465">
      <c r="A465" s="10" t="n"/>
      <c r="D465" s="5" t="n"/>
    </row>
    <row r="466">
      <c r="A466" s="10" t="n"/>
      <c r="D466" s="5" t="n"/>
    </row>
    <row r="467">
      <c r="A467" s="10" t="n"/>
      <c r="D467" s="5" t="n"/>
    </row>
    <row r="468">
      <c r="A468" s="10" t="n"/>
      <c r="D468" s="5" t="n"/>
    </row>
    <row r="469">
      <c r="A469" s="10" t="n"/>
      <c r="D469" s="5" t="n"/>
    </row>
    <row r="470">
      <c r="A470" s="10" t="n"/>
      <c r="D470" s="5" t="n"/>
    </row>
    <row r="471">
      <c r="A471" s="10" t="n"/>
      <c r="D471" s="5" t="n"/>
    </row>
    <row r="472">
      <c r="A472" s="10" t="n"/>
      <c r="D472" s="5" t="n"/>
    </row>
    <row r="473">
      <c r="A473" s="10" t="n"/>
      <c r="D473" s="5" t="n"/>
    </row>
    <row r="474">
      <c r="A474" s="10" t="n"/>
      <c r="D474" s="5" t="n"/>
    </row>
    <row r="475">
      <c r="A475" s="10" t="n"/>
      <c r="D475" s="5" t="n"/>
    </row>
    <row r="476">
      <c r="A476" s="10" t="n"/>
      <c r="D476" s="5" t="n"/>
    </row>
    <row r="477">
      <c r="A477" s="10" t="n"/>
      <c r="D477" s="5" t="n"/>
    </row>
    <row r="478">
      <c r="A478" s="10" t="n"/>
      <c r="D478" s="5" t="n"/>
    </row>
    <row r="479">
      <c r="A479" s="10" t="n"/>
      <c r="D479" s="5" t="n"/>
    </row>
    <row r="480">
      <c r="A480" s="10" t="n"/>
      <c r="D480" s="5" t="n"/>
    </row>
    <row r="481">
      <c r="A481" s="10" t="n"/>
      <c r="D481" s="5" t="n"/>
    </row>
    <row r="482">
      <c r="A482" s="10" t="n"/>
      <c r="D482" s="5" t="n"/>
    </row>
    <row r="483">
      <c r="A483" s="10" t="n"/>
      <c r="D483" s="5" t="n"/>
    </row>
    <row r="484">
      <c r="A484" s="10" t="n"/>
      <c r="D484" s="5" t="n"/>
    </row>
    <row r="485">
      <c r="A485" s="10" t="n"/>
      <c r="D485" s="5" t="n"/>
    </row>
    <row r="486">
      <c r="A486" s="10" t="n"/>
      <c r="D486" s="5" t="n"/>
    </row>
    <row r="487">
      <c r="A487" s="10" t="n"/>
      <c r="D487" s="5" t="n"/>
    </row>
    <row r="488">
      <c r="A488" s="10" t="n"/>
      <c r="D488" s="5" t="n"/>
    </row>
    <row r="489">
      <c r="A489" s="10" t="n"/>
      <c r="D489" s="5" t="n"/>
    </row>
    <row r="490">
      <c r="A490" s="10" t="n"/>
      <c r="D490" s="5" t="n"/>
    </row>
    <row r="491">
      <c r="A491" s="10" t="n"/>
      <c r="D491" s="5" t="n"/>
    </row>
    <row r="492">
      <c r="A492" s="10" t="n"/>
      <c r="D492" s="5" t="n"/>
    </row>
    <row r="493">
      <c r="A493" s="10" t="n"/>
      <c r="D493" s="5" t="n"/>
    </row>
    <row r="494">
      <c r="A494" s="10" t="n"/>
      <c r="D494" s="5" t="n"/>
    </row>
    <row r="495">
      <c r="A495" s="10" t="n"/>
      <c r="D495" s="5" t="n"/>
    </row>
    <row r="496">
      <c r="A496" s="10" t="n"/>
      <c r="D496" s="5" t="n"/>
    </row>
    <row r="497">
      <c r="A497" s="10" t="n"/>
      <c r="D497" s="5" t="n"/>
    </row>
    <row r="498">
      <c r="A498" s="10" t="n"/>
      <c r="D498" s="5" t="n"/>
    </row>
    <row r="499">
      <c r="A499" s="10" t="n"/>
      <c r="D499" s="5" t="n"/>
    </row>
    <row r="500">
      <c r="A500" s="10" t="n"/>
      <c r="D500" s="5" t="n"/>
    </row>
    <row r="502">
      <c r="C502" s="2" t="inlineStr">
        <is>
          <t>TOTAL LOGGED</t>
        </is>
      </c>
      <c r="D502" s="7">
        <f>SUM(D2:D500)</f>
        <v/>
      </c>
    </row>
  </sheetData>
  <dataValidations count="2">
    <dataValidation sqref="B2:B500" showDropDown="0" showInputMessage="0" showErrorMessage="0" allowBlank="1" type="list">
      <formula1>=Employees!$A$2:$A$51</formula1>
    </dataValidation>
    <dataValidation sqref="C2:C500" showDropDown="0" showInputMessage="0" showErrorMessage="0" allowBlank="1" type="list">
      <formula1>"Holiday,Bank holiday,Sick,Unpaid,Other"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2026-07-15T08:54:43Z</dcterms:created>
  <dcterms:modified xmlns:dcterms="http://purl.org/dc/terms/" xmlns:xsi="http://www.w3.org/2001/XMLSchema-instance" xsi:type="dcterms:W3CDTF">2026-07-15T08:54:43Z</dcterms:modified>
</cp:coreProperties>
</file>