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1. Assessment" sheetId="2" state="visible" r:id="rId2"/>
    <sheet xmlns:r="http://schemas.openxmlformats.org/officeDocument/2006/relationships" name="2. Results" sheetId="3" state="visible" r:id="rId3"/>
    <sheet xmlns:r="http://schemas.openxmlformats.org/officeDocument/2006/relationships" name="3. Cost of Inactio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5">
    <font>
      <name val="Calibri"/>
      <family val="2"/>
      <color theme="1"/>
      <sz val="11"/>
      <scheme val="minor"/>
    </font>
    <font>
      <b val="1"/>
      <color rgb="001F3B7A"/>
      <sz val="14"/>
    </font>
    <font>
      <b val="1"/>
    </font>
    <font>
      <b val="1"/>
      <color rgb="00FFFFFF"/>
    </font>
    <font>
      <i val="1"/>
      <color rgb="005B6475"/>
    </font>
  </fonts>
  <fills count="3">
    <fill>
      <patternFill/>
    </fill>
    <fill>
      <patternFill patternType="gray125"/>
    </fill>
    <fill>
      <patternFill patternType="solid">
        <fgColor rgb="001F3B7A"/>
      </patternFill>
    </fill>
  </fills>
  <borders count="2">
    <border>
      <left/>
      <right/>
      <top/>
      <bottom/>
      <diagonal/>
    </border>
    <border>
      <bottom style="thin">
        <color rgb="00D8E0E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0" fillId="0" borderId="1" pivotButton="0" quotePrefix="0" xfId="0"/>
    <xf numFmtId="2" fontId="0" fillId="0" borderId="1" pivotButton="0" quotePrefix="0" xfId="0"/>
    <xf numFmtId="0" fontId="2" fillId="0" borderId="0" pivotButton="0" quotePrefix="0" xfId="0"/>
    <xf numFmtId="164" fontId="0" fillId="0" borderId="0" pivotButton="0" quotePrefix="0" xfId="0"/>
    <xf numFmtId="164" fontId="2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6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Digital maturity profile (score out of 4 per section)</a:t>
            </a:r>
          </a:p>
        </rich>
      </tx>
    </title>
    <plotArea>
      <radarChart>
        <radarStyle val="standard"/>
        <ser>
          <idx val="0"/>
          <order val="0"/>
          <tx>
            <strRef>
              <f>'2. Results'!C1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'2. Results'!$A$2:$A$6</f>
            </numRef>
          </cat>
          <val>
            <numRef>
              <f>'2. Results'!$C$2:$C$6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4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Digital Maturity Self-Assessment for UK SMEs</t>
        </is>
      </c>
    </row>
    <row r="2">
      <c r="A2" s="2" t="inlineStr"/>
    </row>
    <row r="3">
      <c r="A3" s="3" t="inlineStr">
        <is>
          <t>What this workbook does</t>
        </is>
      </c>
    </row>
    <row r="4">
      <c r="A4" s="2" t="inlineStr">
        <is>
          <t>Score your business against 25 statements across five areas: Finance, Sales, Operations, Data and Security. Each answer is a 1 to 4 dropdown. The Results tab totals each section, gives you an overall score out of 100, places you in one of four maturity bands and draws a radar chart of your profile. The Cost of Inaction tab turns hours lost to manual work into an annual cost.</t>
        </is>
      </c>
    </row>
    <row r="5">
      <c r="A5" s="2" t="inlineStr"/>
    </row>
    <row r="6">
      <c r="A6" s="3" t="inlineStr">
        <is>
          <t>How to use it</t>
        </is>
      </c>
    </row>
    <row r="7">
      <c r="A7" s="2" t="inlineStr">
        <is>
          <t>1. On the '1. Assessment' tab, pick a score from 1 to 4 for each of the 25 statements using the dropdown in the Score column.</t>
        </is>
      </c>
    </row>
    <row r="8">
      <c r="A8" s="2" t="inlineStr">
        <is>
          <t>2. Score honestly for how things work today, not how they are supposed to work.</t>
        </is>
      </c>
    </row>
    <row r="9">
      <c r="A9" s="2" t="inlineStr">
        <is>
          <t>3. Open '2. Results' to see section scores, your overall score and your maturity band. The radar chart shows which areas lag.</t>
        </is>
      </c>
    </row>
    <row r="10">
      <c r="A10" s="2" t="inlineStr">
        <is>
          <t>4. On '3. Cost of Inaction', enter the hours per week your team loses to manual rekeying and chasing numbers, how many people are affected, and a loaded hourly cost. The tab calculates the annual cost of standing still.</t>
        </is>
      </c>
    </row>
    <row r="11">
      <c r="A11" s="2" t="inlineStr"/>
    </row>
    <row r="12">
      <c r="A12" s="3" t="inlineStr">
        <is>
          <t>Scoring scale</t>
        </is>
      </c>
    </row>
    <row r="13">
      <c r="A13" s="2" t="inlineStr">
        <is>
          <t>1 = Paper, memory or a single spreadsheet. 2 = Spreadsheets everywhere, little structure. 3 = Proper systems in place but disconnected. 4 = Systems connected, data trusted, reporting automatic.</t>
        </is>
      </c>
    </row>
    <row r="14">
      <c r="A14" s="2" t="inlineStr"/>
    </row>
    <row r="15">
      <c r="A15" s="3" t="inlineStr">
        <is>
          <t>Maturity bands</t>
        </is>
      </c>
    </row>
    <row r="16">
      <c r="A16" s="2" t="inlineStr">
        <is>
          <t>25 to 44: Paper and spreadsheet. 45 to 64: Partly digital. 65 to 84: Connected. 85 to 100: Integrated.</t>
        </is>
      </c>
    </row>
    <row r="17">
      <c r="A17" s="2" t="inlineStr"/>
    </row>
    <row r="18">
      <c r="A18" s="3" t="inlineStr">
        <is>
          <t>Assumptions</t>
        </is>
      </c>
    </row>
    <row r="19">
      <c r="A19" s="2" t="inlineStr">
        <is>
          <t>The Cost of Inaction figures use your own inputs, not statutory rates. The default hourly cost of £18 is an editable placeholder; replace it with your real loaded cost (salary plus employer NI, pension and overheads). Rates last checked: 15 July 2026.</t>
        </is>
      </c>
    </row>
    <row r="20">
      <c r="A20" s="2" t="inlineStr"/>
    </row>
    <row r="21">
      <c r="A21" s="3" t="inlineStr">
        <is>
          <t>Built by Digital Adaption</t>
        </is>
      </c>
    </row>
    <row r="22">
      <c r="A22" s="2" t="inlineStr">
        <is>
          <t>https://digitaladaption.co.uk/downloads/digital-maturity-assessment/</t>
        </is>
      </c>
    </row>
    <row r="23">
      <c r="A23" s="2" t="inlineStr">
        <is>
          <t>If the results worry you, that page links to our fractional CTO and CIO service and a free follow-up call.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" customWidth="1" min="2" max="2"/>
    <col width="62" customWidth="1" min="3" max="3"/>
    <col width="12" customWidth="1" min="4" max="4"/>
    <col width="40" customWidth="1" min="5" max="5"/>
    <col width="40" customWidth="1" min="6" max="6"/>
  </cols>
  <sheetData>
    <row r="1">
      <c r="A1" s="4" t="inlineStr">
        <is>
          <t>Section</t>
        </is>
      </c>
      <c r="B1" s="4" t="inlineStr">
        <is>
          <t>#</t>
        </is>
      </c>
      <c r="C1" s="4" t="inlineStr">
        <is>
          <t>Statement (score how true this is today)</t>
        </is>
      </c>
      <c r="D1" s="4" t="inlineStr">
        <is>
          <t>Score (1-4)</t>
        </is>
      </c>
      <c r="E1" s="4" t="inlineStr">
        <is>
          <t>What a 1 looks like</t>
        </is>
      </c>
      <c r="F1" s="4" t="inlineStr">
        <is>
          <t>What a 4 looks like</t>
        </is>
      </c>
    </row>
    <row r="2">
      <c r="A2" t="inlineStr">
        <is>
          <t>Finance</t>
        </is>
      </c>
      <c r="B2" t="n">
        <v>1</v>
      </c>
      <c r="C2" s="2" t="inlineStr">
        <is>
          <t>Invoices are raised and sent from a system, not typed one by one</t>
        </is>
      </c>
      <c r="D2" t="n">
        <v>2</v>
      </c>
      <c r="E2" s="2" t="inlineStr">
        <is>
          <t>Invoices typed in Word and posted</t>
        </is>
      </c>
      <c r="F2" s="2" t="inlineStr">
        <is>
          <t>Invoicing runs from the accounts system with payment links</t>
        </is>
      </c>
    </row>
    <row r="3">
      <c r="A3" t="inlineStr">
        <is>
          <t>Finance</t>
        </is>
      </c>
      <c r="B3" t="n">
        <v>2</v>
      </c>
      <c r="C3" s="2" t="inlineStr">
        <is>
          <t>Bank transactions are reconciled automatically against the accounts</t>
        </is>
      </c>
      <c r="D3" t="n">
        <v>2</v>
      </c>
      <c r="E3" s="2" t="inlineStr">
        <is>
          <t>Statements ticked off on paper monthly</t>
        </is>
      </c>
      <c r="F3" s="2" t="inlineStr">
        <is>
          <t>Bank feeds reconcile daily with rules</t>
        </is>
      </c>
    </row>
    <row r="4">
      <c r="A4" t="inlineStr">
        <is>
          <t>Finance</t>
        </is>
      </c>
      <c r="B4" t="n">
        <v>3</v>
      </c>
      <c r="C4" s="2" t="inlineStr">
        <is>
          <t>Management accounts are available within a week of month end</t>
        </is>
      </c>
      <c r="D4" t="n">
        <v>2</v>
      </c>
      <c r="E4" s="2" t="inlineStr">
        <is>
          <t>No regular management accounts</t>
        </is>
      </c>
      <c r="F4" s="2" t="inlineStr">
        <is>
          <t>Accurate accounts by working day 5 without heroics</t>
        </is>
      </c>
    </row>
    <row r="5">
      <c r="A5" t="inlineStr">
        <is>
          <t>Finance</t>
        </is>
      </c>
      <c r="B5" t="n">
        <v>4</v>
      </c>
      <c r="C5" s="2" t="inlineStr">
        <is>
          <t>Expenses and purchase invoices are captured digitally with approval steps</t>
        </is>
      </c>
      <c r="D5" t="n">
        <v>2</v>
      </c>
      <c r="E5" s="2" t="inlineStr">
        <is>
          <t>Receipts in a shoebox</t>
        </is>
      </c>
      <c r="F5" s="2" t="inlineStr">
        <is>
          <t>Photo capture, coded and approved in-app</t>
        </is>
      </c>
    </row>
    <row r="6">
      <c r="A6" t="inlineStr">
        <is>
          <t>Finance</t>
        </is>
      </c>
      <c r="B6" t="n">
        <v>5</v>
      </c>
      <c r="C6" s="2" t="inlineStr">
        <is>
          <t>Cash flow is forecast from live data, not a standalone spreadsheet</t>
        </is>
      </c>
      <c r="D6" t="n">
        <v>2</v>
      </c>
      <c r="E6" s="2" t="inlineStr">
        <is>
          <t>Cash position checked at the bank login</t>
        </is>
      </c>
      <c r="F6" s="2" t="inlineStr">
        <is>
          <t>Rolling 13-week forecast fed by the ledger</t>
        </is>
      </c>
    </row>
    <row r="7">
      <c r="A7" t="inlineStr">
        <is>
          <t>Sales</t>
        </is>
      </c>
      <c r="B7" t="n">
        <v>6</v>
      </c>
      <c r="C7" s="2" t="inlineStr">
        <is>
          <t>Customer details live in one system that everyone uses</t>
        </is>
      </c>
      <c r="D7" t="n">
        <v>2</v>
      </c>
      <c r="E7" s="2" t="inlineStr">
        <is>
          <t>Contacts in personal phones and inboxes</t>
        </is>
      </c>
      <c r="F7" s="2" t="inlineStr">
        <is>
          <t>One CRM, one record per customer, used daily</t>
        </is>
      </c>
    </row>
    <row r="8">
      <c r="A8" t="inlineStr">
        <is>
          <t>Sales</t>
        </is>
      </c>
      <c r="B8" t="n">
        <v>7</v>
      </c>
      <c r="C8" s="2" t="inlineStr">
        <is>
          <t>Every enquiry and quote is logged and followed up systematically</t>
        </is>
      </c>
      <c r="D8" t="n">
        <v>2</v>
      </c>
      <c r="E8" s="2" t="inlineStr">
        <is>
          <t>Quotes tracked in someone's head</t>
        </is>
      </c>
      <c r="F8" s="2" t="inlineStr">
        <is>
          <t>Pipeline stages with automatic follow-up reminders</t>
        </is>
      </c>
    </row>
    <row r="9">
      <c r="A9" t="inlineStr">
        <is>
          <t>Sales</t>
        </is>
      </c>
      <c r="B9" t="n">
        <v>8</v>
      </c>
      <c r="C9" s="2" t="inlineStr">
        <is>
          <t>We can see conversion rates and pipeline value without building a report</t>
        </is>
      </c>
      <c r="D9" t="n">
        <v>2</v>
      </c>
      <c r="E9" s="2" t="inlineStr">
        <is>
          <t>No idea how many quotes convert</t>
        </is>
      </c>
      <c r="F9" s="2" t="inlineStr">
        <is>
          <t>Live dashboard of pipeline, win rate and value</t>
        </is>
      </c>
    </row>
    <row r="10">
      <c r="A10" t="inlineStr">
        <is>
          <t>Sales</t>
        </is>
      </c>
      <c r="B10" t="n">
        <v>9</v>
      </c>
      <c r="C10" s="2" t="inlineStr">
        <is>
          <t>Quotes and orders flow into fulfilment without retyping</t>
        </is>
      </c>
      <c r="D10" t="n">
        <v>2</v>
      </c>
      <c r="E10" s="2" t="inlineStr">
        <is>
          <t>Order details retyped three times</t>
        </is>
      </c>
      <c r="F10" s="2" t="inlineStr">
        <is>
          <t>Quote converts to order to invoice with no rekeying</t>
        </is>
      </c>
    </row>
    <row r="11">
      <c r="A11" t="inlineStr">
        <is>
          <t>Sales</t>
        </is>
      </c>
      <c r="B11" t="n">
        <v>10</v>
      </c>
      <c r="C11" s="2" t="inlineStr">
        <is>
          <t>Customers can contact, order or book with us digitally</t>
        </is>
      </c>
      <c r="D11" t="n">
        <v>2</v>
      </c>
      <c r="E11" s="2" t="inlineStr">
        <is>
          <t>Phone and paper only</t>
        </is>
      </c>
      <c r="F11" s="2" t="inlineStr">
        <is>
          <t>Online ordering or booking that feeds the back office</t>
        </is>
      </c>
    </row>
    <row r="12">
      <c r="A12" t="inlineStr">
        <is>
          <t>Operations</t>
        </is>
      </c>
      <c r="B12" t="n">
        <v>11</v>
      </c>
      <c r="C12" s="2" t="inlineStr">
        <is>
          <t>Jobs, orders or projects are scheduled in a shared system</t>
        </is>
      </c>
      <c r="D12" t="n">
        <v>2</v>
      </c>
      <c r="E12" s="2" t="inlineStr">
        <is>
          <t>Whiteboard and memory</t>
        </is>
      </c>
      <c r="F12" s="2" t="inlineStr">
        <is>
          <t>Shared live schedule everyone works from</t>
        </is>
      </c>
    </row>
    <row r="13">
      <c r="A13" t="inlineStr">
        <is>
          <t>Operations</t>
        </is>
      </c>
      <c r="B13" t="n">
        <v>12</v>
      </c>
      <c r="C13" s="2" t="inlineStr">
        <is>
          <t>Stock or capacity levels are accurate without a physical check</t>
        </is>
      </c>
      <c r="D13" t="n">
        <v>2</v>
      </c>
      <c r="E13" s="2" t="inlineStr">
        <is>
          <t>Stock counted when something runs out</t>
        </is>
      </c>
      <c r="F13" s="2" t="inlineStr">
        <is>
          <t>Live stock or capacity figures trusted for promises</t>
        </is>
      </c>
    </row>
    <row r="14">
      <c r="A14" t="inlineStr">
        <is>
          <t>Operations</t>
        </is>
      </c>
      <c r="B14" t="n">
        <v>13</v>
      </c>
      <c r="C14" s="2" t="inlineStr">
        <is>
          <t>The status of any job or order can be answered without phoning around</t>
        </is>
      </c>
      <c r="D14" t="n">
        <v>2</v>
      </c>
      <c r="E14" s="2" t="inlineStr">
        <is>
          <t>Walk the floor to find a job</t>
        </is>
      </c>
      <c r="F14" s="2" t="inlineStr">
        <is>
          <t>Status visible in the system in seconds</t>
        </is>
      </c>
    </row>
    <row r="15">
      <c r="A15" t="inlineStr">
        <is>
          <t>Operations</t>
        </is>
      </c>
      <c r="B15" t="n">
        <v>14</v>
      </c>
      <c r="C15" s="2" t="inlineStr">
        <is>
          <t>Standard processes are written down and followed, not held in heads</t>
        </is>
      </c>
      <c r="D15" t="n">
        <v>2</v>
      </c>
      <c r="E15" s="2" t="inlineStr">
        <is>
          <t>Everything depends on one person</t>
        </is>
      </c>
      <c r="F15" s="2" t="inlineStr">
        <is>
          <t>Documented processes with system-enforced steps</t>
        </is>
      </c>
    </row>
    <row r="16">
      <c r="A16" t="inlineStr">
        <is>
          <t>Operations</t>
        </is>
      </c>
      <c r="B16" t="n">
        <v>15</v>
      </c>
      <c r="C16" s="2" t="inlineStr">
        <is>
          <t>Handoffs between teams happen in systems, not email chains and paper</t>
        </is>
      </c>
      <c r="D16" t="n">
        <v>2</v>
      </c>
      <c r="E16" s="2" t="inlineStr">
        <is>
          <t>Paper travellers and forwarded emails</t>
        </is>
      </c>
      <c r="F16" s="2" t="inlineStr">
        <is>
          <t>Work flows between teams inside the system</t>
        </is>
      </c>
    </row>
    <row r="17">
      <c r="A17" t="inlineStr">
        <is>
          <t>Data</t>
        </is>
      </c>
      <c r="B17" t="n">
        <v>16</v>
      </c>
      <c r="C17" s="2" t="inlineStr">
        <is>
          <t>There is one agreed source of truth for key numbers</t>
        </is>
      </c>
      <c r="D17" t="n">
        <v>2</v>
      </c>
      <c r="E17" s="2" t="inlineStr">
        <is>
          <t>Three spreadsheets, three different answers</t>
        </is>
      </c>
      <c r="F17" s="2" t="inlineStr">
        <is>
          <t>One source of truth everyone quotes</t>
        </is>
      </c>
    </row>
    <row r="18">
      <c r="A18" t="inlineStr">
        <is>
          <t>Data</t>
        </is>
      </c>
      <c r="B18" t="n">
        <v>17</v>
      </c>
      <c r="C18" s="2" t="inlineStr">
        <is>
          <t>Reports update themselves rather than being rebuilt each month</t>
        </is>
      </c>
      <c r="D18" t="n">
        <v>2</v>
      </c>
      <c r="E18" s="2" t="inlineStr">
        <is>
          <t>Hours of copy-paste every month end</t>
        </is>
      </c>
      <c r="F18" s="2" t="inlineStr">
        <is>
          <t>Refreshable reports built once, trusted always</t>
        </is>
      </c>
    </row>
    <row r="19">
      <c r="A19" t="inlineStr">
        <is>
          <t>Data</t>
        </is>
      </c>
      <c r="B19" t="n">
        <v>18</v>
      </c>
      <c r="C19" s="2" t="inlineStr">
        <is>
          <t>Customer and product records are deduplicated and kept clean</t>
        </is>
      </c>
      <c r="D19" t="n">
        <v>2</v>
      </c>
      <c r="E19" s="2" t="inlineStr">
        <is>
          <t>Duplicates everywhere, nobody owns them</t>
        </is>
      </c>
      <c r="F19" s="2" t="inlineStr">
        <is>
          <t>Named owner, regular clean-up, duplicate checks</t>
        </is>
      </c>
    </row>
    <row r="20">
      <c r="A20" t="inlineStr">
        <is>
          <t>Data</t>
        </is>
      </c>
      <c r="B20" t="n">
        <v>19</v>
      </c>
      <c r="C20" s="2" t="inlineStr">
        <is>
          <t>Leaders make decisions from data they trust, not gut feel plus arguments</t>
        </is>
      </c>
      <c r="D20" t="n">
        <v>2</v>
      </c>
      <c r="E20" s="2" t="inlineStr">
        <is>
          <t>Meetings argue about whose number is right</t>
        </is>
      </c>
      <c r="F20" s="2" t="inlineStr">
        <is>
          <t>Meetings start from an agreed dashboard</t>
        </is>
      </c>
    </row>
    <row r="21">
      <c r="A21" t="inlineStr">
        <is>
          <t>Data</t>
        </is>
      </c>
      <c r="B21" t="n">
        <v>20</v>
      </c>
      <c r="C21" s="2" t="inlineStr">
        <is>
          <t>Data moves between our systems automatically</t>
        </is>
      </c>
      <c r="D21" t="n">
        <v>2</v>
      </c>
      <c r="E21" s="2" t="inlineStr">
        <is>
          <t>Rekeying between systems every day</t>
        </is>
      </c>
      <c r="F21" s="2" t="inlineStr">
        <is>
          <t>Systems integrated, data entered once</t>
        </is>
      </c>
    </row>
    <row r="22">
      <c r="A22" t="inlineStr">
        <is>
          <t>Security</t>
        </is>
      </c>
      <c r="B22" t="n">
        <v>21</v>
      </c>
      <c r="C22" s="2" t="inlineStr">
        <is>
          <t>Every system has its own strong login and staff never share passwords</t>
        </is>
      </c>
      <c r="D22" t="n">
        <v>2</v>
      </c>
      <c r="E22" s="2" t="inlineStr">
        <is>
          <t>Shared password on a sticky note</t>
        </is>
      </c>
      <c r="F22" s="2" t="inlineStr">
        <is>
          <t>Password manager, unique logins, MFA everywhere</t>
        </is>
      </c>
    </row>
    <row r="23">
      <c r="A23" t="inlineStr">
        <is>
          <t>Security</t>
        </is>
      </c>
      <c r="B23" t="n">
        <v>22</v>
      </c>
      <c r="C23" s="2" t="inlineStr">
        <is>
          <t>Critical data is backed up automatically and restores have been tested</t>
        </is>
      </c>
      <c r="D23" t="n">
        <v>2</v>
      </c>
      <c r="E23" s="2" t="inlineStr">
        <is>
          <t>Backups nobody has ever tested</t>
        </is>
      </c>
      <c r="F23" s="2" t="inlineStr">
        <is>
          <t>Automatic backups with a tested restore</t>
        </is>
      </c>
    </row>
    <row r="24">
      <c r="A24" t="inlineStr">
        <is>
          <t>Security</t>
        </is>
      </c>
      <c r="B24" t="n">
        <v>23</v>
      </c>
      <c r="C24" s="2" t="inlineStr">
        <is>
          <t>Access is removed promptly when someone leaves</t>
        </is>
      </c>
      <c r="D24" t="n">
        <v>2</v>
      </c>
      <c r="E24" s="2" t="inlineStr">
        <is>
          <t>Ex-staff can still log in</t>
        </is>
      </c>
      <c r="F24" s="2" t="inlineStr">
        <is>
          <t>Leaver checklist closes all access same day</t>
        </is>
      </c>
    </row>
    <row r="25">
      <c r="A25" t="inlineStr">
        <is>
          <t>Security</t>
        </is>
      </c>
      <c r="B25" t="n">
        <v>24</v>
      </c>
      <c r="C25" s="2" t="inlineStr">
        <is>
          <t>Staff know how to spot phishing and report incidents</t>
        </is>
      </c>
      <c r="D25" t="n">
        <v>2</v>
      </c>
      <c r="E25" s="2" t="inlineStr">
        <is>
          <t>No security training at all</t>
        </is>
      </c>
      <c r="F25" s="2" t="inlineStr">
        <is>
          <t>Regular training and a clear reporting route</t>
        </is>
      </c>
    </row>
    <row r="26">
      <c r="A26" t="inlineStr">
        <is>
          <t>Security</t>
        </is>
      </c>
      <c r="B26" t="n">
        <v>25</v>
      </c>
      <c r="C26" s="2" t="inlineStr">
        <is>
          <t>Software and devices receive updates promptly</t>
        </is>
      </c>
      <c r="D26" t="n">
        <v>2</v>
      </c>
      <c r="E26" s="2" t="inlineStr">
        <is>
          <t>Machines years out of date</t>
        </is>
      </c>
      <c r="F26" s="2" t="inlineStr">
        <is>
          <t>Patching automatic and monitored</t>
        </is>
      </c>
    </row>
  </sheetData>
  <dataValidations count="1">
    <dataValidation sqref="D2 D3 D4 D5 D6 D7 D8 D9 D10 D11 D12 D13 D14 D15 D16 D17 D18 D19 D20 D21 D22 D23 D24 D25 D26" showDropDown="0" showInputMessage="0" showErrorMessage="0" allowBlank="1" type="list">
      <formula1>"1,2,3,4"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30" customWidth="1" min="4" max="4"/>
    <col width="12" customWidth="1" min="5" max="5"/>
    <col width="60" customWidth="1" min="6" max="6"/>
  </cols>
  <sheetData>
    <row r="1">
      <c r="A1" s="4" t="inlineStr">
        <is>
          <t>Section</t>
        </is>
      </c>
      <c r="B1" s="4" t="inlineStr">
        <is>
          <t>Score (max 20)</t>
        </is>
      </c>
      <c r="C1" s="4" t="inlineStr">
        <is>
          <t>Out of 4</t>
        </is>
      </c>
    </row>
    <row r="2">
      <c r="A2" s="5" t="inlineStr">
        <is>
          <t>Finance</t>
        </is>
      </c>
      <c r="B2" s="5">
        <f>SUM('1. Assessment'!D2:D6)</f>
        <v/>
      </c>
      <c r="C2" s="6">
        <f>ROUND(B2/5,2)</f>
        <v/>
      </c>
    </row>
    <row r="3">
      <c r="A3" s="5" t="inlineStr">
        <is>
          <t>Sales</t>
        </is>
      </c>
      <c r="B3" s="5">
        <f>SUM('1. Assessment'!D7:D11)</f>
        <v/>
      </c>
      <c r="C3" s="6">
        <f>ROUND(B3/5,2)</f>
        <v/>
      </c>
    </row>
    <row r="4">
      <c r="A4" s="5" t="inlineStr">
        <is>
          <t>Operations</t>
        </is>
      </c>
      <c r="B4" s="5">
        <f>SUM('1. Assessment'!D12:D16)</f>
        <v/>
      </c>
      <c r="C4" s="6">
        <f>ROUND(B4/5,2)</f>
        <v/>
      </c>
    </row>
    <row r="5">
      <c r="A5" s="5" t="inlineStr">
        <is>
          <t>Data</t>
        </is>
      </c>
      <c r="B5" s="5">
        <f>SUM('1. Assessment'!D17:D21)</f>
        <v/>
      </c>
      <c r="C5" s="6">
        <f>ROUND(B5/5,2)</f>
        <v/>
      </c>
    </row>
    <row r="6">
      <c r="A6" s="5" t="inlineStr">
        <is>
          <t>Security</t>
        </is>
      </c>
      <c r="B6" s="5">
        <f>SUM('1. Assessment'!D22:D26)</f>
        <v/>
      </c>
      <c r="C6" s="6">
        <f>ROUND(B6/5,2)</f>
        <v/>
      </c>
    </row>
    <row r="8">
      <c r="A8" s="7" t="inlineStr">
        <is>
          <t>Overall score (out of 100)</t>
        </is>
      </c>
      <c r="B8" s="7">
        <f>SUM(B2:B6)</f>
        <v/>
      </c>
    </row>
    <row r="9">
      <c r="A9" s="7" t="inlineStr">
        <is>
          <t>Maturity band</t>
        </is>
      </c>
      <c r="B9" s="7">
        <f>IF(B8=0,"Not scored",VLOOKUP(B8,$D$14:$E$17,2,TRUE))</f>
        <v/>
      </c>
    </row>
    <row r="10">
      <c r="A10" t="inlineStr">
        <is>
          <t>What the band means</t>
        </is>
      </c>
      <c r="B10" s="2">
        <f>IF(B8=0,"",VLOOKUP(B8,$D$14:$F$17,3,TRUE))</f>
        <v/>
      </c>
    </row>
    <row r="13">
      <c r="D13" s="4" t="inlineStr">
        <is>
          <t>Score from</t>
        </is>
      </c>
      <c r="E13" s="4" t="inlineStr">
        <is>
          <t>Band</t>
        </is>
      </c>
      <c r="F13" s="4" t="inlineStr">
        <is>
          <t>Meaning</t>
        </is>
      </c>
    </row>
    <row r="14">
      <c r="D14" t="n">
        <v>0</v>
      </c>
      <c r="E14" t="inlineStr">
        <is>
          <t>Paper and spreadsheet</t>
        </is>
      </c>
      <c r="F14" s="2" t="inlineStr">
        <is>
          <t>The business runs on paper, memory and disconnected spreadsheets. Start with one system for the most painful area.</t>
        </is>
      </c>
    </row>
    <row r="15">
      <c r="D15" t="n">
        <v>45</v>
      </c>
      <c r="E15" t="inlineStr">
        <is>
          <t>Partly digital</t>
        </is>
      </c>
      <c r="F15" s="2" t="inlineStr">
        <is>
          <t>Some systems exist but spreadsheets still glue everything together. Pick the worst rekeying loop and close it.</t>
        </is>
      </c>
    </row>
    <row r="16">
      <c r="D16" t="n">
        <v>65</v>
      </c>
      <c r="E16" t="inlineStr">
        <is>
          <t>Connected</t>
        </is>
      </c>
      <c r="F16" s="2" t="inlineStr">
        <is>
          <t>Core systems are in place. The gains now come from integration, data quality and trusted reporting.</t>
        </is>
      </c>
    </row>
    <row r="17">
      <c r="D17" t="n">
        <v>85</v>
      </c>
      <c r="E17" t="inlineStr">
        <is>
          <t>Integrated</t>
        </is>
      </c>
      <c r="F17" s="2" t="inlineStr">
        <is>
          <t>Systems talk to each other and data is trusted. Focus on automation, analytics and resilience.</t>
        </is>
      </c>
    </row>
  </sheetData>
  <mergeCells count="1">
    <mergeCell ref="B10:E1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6" customWidth="1" min="2" max="2"/>
  </cols>
  <sheetData>
    <row r="1">
      <c r="A1" s="4" t="inlineStr">
        <is>
          <t>Cost of standing still</t>
        </is>
      </c>
      <c r="B1" s="4" t="inlineStr">
        <is>
          <t>Value</t>
        </is>
      </c>
    </row>
    <row r="2">
      <c r="A2" t="inlineStr">
        <is>
          <t>Hours lost per person per week to manual rekeying, chasing numbers and rebuilding reports (edit me)</t>
        </is>
      </c>
      <c r="B2" t="n">
        <v>4</v>
      </c>
    </row>
    <row r="3">
      <c r="A3" t="inlineStr">
        <is>
          <t>Number of people affected (edit me)</t>
        </is>
      </c>
      <c r="B3" t="n">
        <v>5</v>
      </c>
    </row>
    <row r="4">
      <c r="A4" t="inlineStr">
        <is>
          <t>Loaded hourly cost per person, £ (edit me: salary plus employer NI, pension, overheads)</t>
        </is>
      </c>
      <c r="B4" s="8" t="n">
        <v>18</v>
      </c>
    </row>
    <row r="5">
      <c r="A5" t="inlineStr">
        <is>
          <t>Working weeks per year (edit me)</t>
        </is>
      </c>
      <c r="B5" t="n">
        <v>46</v>
      </c>
    </row>
    <row r="7">
      <c r="A7" s="7" t="inlineStr">
        <is>
          <t>Hours lost per week across the team</t>
        </is>
      </c>
      <c r="B7" s="7">
        <f>B2*B3</f>
        <v/>
      </c>
    </row>
    <row r="8">
      <c r="A8" s="7" t="inlineStr">
        <is>
          <t>Cost per week</t>
        </is>
      </c>
      <c r="B8" s="9">
        <f>B2*B3*B4</f>
        <v/>
      </c>
    </row>
    <row r="9">
      <c r="A9" s="7" t="inlineStr">
        <is>
          <t>Cost per year</t>
        </is>
      </c>
      <c r="B9" s="9">
        <f>B2*B3*B4*B5</f>
        <v/>
      </c>
    </row>
    <row r="10">
      <c r="A10" s="7" t="inlineStr">
        <is>
          <t>Hours per year the team could get back</t>
        </is>
      </c>
      <c r="B10" s="7">
        <f>B2*B3*B5</f>
        <v/>
      </c>
    </row>
    <row r="12">
      <c r="A12" s="10" t="inlineStr">
        <is>
          <t>All four inputs are yours to edit. The defaults are placeholders, not statutory rates. Rates last checked: 15 July 2026.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2026-07-15T08:53:05Z</dcterms:created>
  <dcterms:modified xmlns:dcterms="http://purl.org/dc/terms/" xmlns:xsi="http://www.w3.org/2001/XMLSchema-instance" xsi:type="dcterms:W3CDTF">2026-07-15T08:53:05Z</dcterms:modified>
</cp:coreProperties>
</file>