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/comment1.xml" ContentType="application/vnd.openxmlformats-officedocument.spreadsheetml.comments+xml"/>
  <Override PartName="/xl/worksheets/sheet4.xml" ContentType="application/vnd.openxmlformats-officedocument.spreadsheetml.worksheet+xml"/>
  <Override PartName="/xl/comments/comment2.xml" ContentType="application/vnd.openxmlformats-officedocument.spreadsheetml.comments+xml"/>
  <Override PartName="/xl/worksheets/sheet5.xml" ContentType="application/vnd.openxmlformats-officedocument.spreadsheetml.worksheet+xml"/>
  <Override PartName="/xl/comments/comment3.xml" ContentType="application/vnd.openxmlformats-officedocument.spreadsheetml.comments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ME" sheetId="1" state="visible" r:id="rId1"/>
    <sheet xmlns:r="http://schemas.openxmlformats.org/officeDocument/2006/relationships" name="Income" sheetId="2" state="visible" r:id="rId2"/>
    <sheet xmlns:r="http://schemas.openxmlformats.org/officeDocument/2006/relationships" name="Expenses" sheetId="3" state="visible" r:id="rId3"/>
    <sheet xmlns:r="http://schemas.openxmlformats.org/officeDocument/2006/relationships" name="Summary" sheetId="4" state="visible" r:id="rId4"/>
    <sheet xmlns:r="http://schemas.openxmlformats.org/officeDocument/2006/relationships" name="Mileage" sheetId="5" state="visible" r:id="rId5"/>
    <sheet xmlns:r="http://schemas.openxmlformats.org/officeDocument/2006/relationships" name="List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dd/mm/yyyy"/>
    <numFmt numFmtId="166" formatCode="£#,##0.00"/>
  </numFmts>
  <fonts count="4">
    <font>
      <name val="Calibri"/>
      <family val="2"/>
      <color theme="1"/>
      <sz val="11"/>
      <scheme val="minor"/>
    </font>
    <font>
      <b val="1"/>
    </font>
    <font>
      <b val="1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3B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  <xf numFmtId="0" fontId="3" fillId="2" borderId="0" pivotButton="0" quotePrefix="0" xfId="0"/>
    <xf numFmtId="165" fontId="0" fillId="0" borderId="0" pivotButton="0" quotePrefix="0" xfId="0"/>
    <xf numFmtId="166" fontId="0" fillId="0" borderId="0" pivotButton="0" quotePrefix="0" xfId="0"/>
    <xf numFmtId="166" fontId="1" fillId="0" borderId="0" pivotButton="0" quotePrefix="0" xfId="0"/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comments/comment1.xml><?xml version="1.0" encoding="utf-8"?>
<comments xmlns="http://schemas.openxmlformats.org/spreadsheetml/2006/main">
  <authors>
    <author>Digital Adaption</author>
  </authors>
  <commentList>
    <comment ref="D1" authorId="0" shapeId="0">
      <text>
        <t>Pick a category from the dropdown so the Summary tab can total it by SA103 box. For business journeys in your own car, use the Mileage tab instead of logging fuel here.</t>
      </text>
    </comment>
  </commentList>
</comments>
</file>

<file path=xl/comments/comment2.xml><?xml version="1.0" encoding="utf-8"?>
<comments xmlns="http://schemas.openxmlformats.org/spreadsheetml/2006/main">
  <authors>
    <author>Digital Adaption</author>
  </authors>
  <commentList>
    <comment ref="A22" authorId="0" shapeId="0">
      <text>
        <t>Business mileage claimed at 45p/25p from the Mileage tab. Add this to the box 20 figure on your return. Do not also claim fuel or other running costs for the same vehicle.</t>
      </text>
    </comment>
    <comment ref="A25" authorId="0" shapeId="0">
      <text>
        <t>Depreciation (box 28) is not allowable for tax, so HMRC adds it back. Claim capital allowances on equipment instead.</t>
      </text>
    </comment>
  </commentList>
</comments>
</file>

<file path=xl/comments/comment3.xml><?xml version="1.0" encoding="utf-8"?>
<comments xmlns="http://schemas.openxmlformats.org/spreadsheetml/2006/main">
  <authors>
    <author>Digital Adaption</author>
  </authors>
  <commentList>
    <comment ref="A4" authorId="0" shapeId="0">
      <text>
        <t>HMRC approved mileage rates 2026/27: 45p per mile for the first 10,000 business miles, 25p after that. This total feeds the Summary tab. For a fuller log with per-trip rate splitting, see the mileage log template at digitaladaption.co.uk/downloads/mileage-log-template/.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_rels/sheet4.xml.rels><Relationships xmlns="http://schemas.openxmlformats.org/package/2006/relationships"><Relationship Type="http://schemas.openxmlformats.org/officeDocument/2006/relationships/comments" Target="/xl/comments/comment2.xml" Id="comments"/><Relationship Type="http://schemas.openxmlformats.org/officeDocument/2006/relationships/vmlDrawing" Target="/xl/drawings/commentsDrawing2.vml" Id="anysvml"/></Relationships>
</file>

<file path=xl/worksheets/_rels/sheet5.xml.rels><Relationships xmlns="http://schemas.openxmlformats.org/package/2006/relationships"><Relationship Type="http://schemas.openxmlformats.org/officeDocument/2006/relationships/comments" Target="/xl/comments/comment3.xml" Id="comments"/><Relationship Type="http://schemas.openxmlformats.org/officeDocument/2006/relationships/vmlDrawing" Target="/xl/drawings/commentsDrawing3.vml" Id="anysvml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21"/>
  <sheetViews>
    <sheetView workbookViewId="0">
      <selection activeCell="A1" sqref="A1"/>
    </sheetView>
  </sheetViews>
  <sheetFormatPr baseColWidth="8" defaultRowHeight="15"/>
  <cols>
    <col width="112" customWidth="1" min="1" max="1"/>
  </cols>
  <sheetData>
    <row r="1">
      <c r="A1" s="1" t="inlineStr">
        <is>
          <t>Sole Trader Bookkeeping Spreadsheet (UK, tax year 2026/27)</t>
        </is>
      </c>
    </row>
    <row r="2">
      <c r="A2" t="inlineStr"/>
    </row>
    <row r="3">
      <c r="A3" t="inlineStr">
        <is>
          <t>What it does: simple bookkeeping for a UK sole trader. Log income on the Income tab and costs on the Expenses tab,</t>
        </is>
      </c>
    </row>
    <row r="4">
      <c r="A4" t="inlineStr">
        <is>
          <t>picking an HMRC category from the dropdown each time. The Summary tab totals everything by SA103 self assessment</t>
        </is>
      </c>
    </row>
    <row r="5">
      <c r="A5" t="inlineStr">
        <is>
          <t>box and works out your profit for the tax year 6 April 2026 to 5 April 2027.</t>
        </is>
      </c>
    </row>
    <row r="6">
      <c r="A6" t="inlineStr"/>
    </row>
    <row r="7">
      <c r="A7" s="2" t="inlineStr">
        <is>
          <t>How to use it:</t>
        </is>
      </c>
    </row>
    <row r="8">
      <c r="A8" t="inlineStr">
        <is>
          <t>1. Income tab: one row per sale or payment received. Date, description, customer, category, amount.</t>
        </is>
      </c>
    </row>
    <row r="9">
      <c r="A9" t="inlineStr">
        <is>
          <t>2. Expenses tab: one row per business cost. Pick the category from the dropdown so the Summary can total it.</t>
        </is>
      </c>
    </row>
    <row r="10">
      <c r="A10" t="inlineStr">
        <is>
          <t>3. Mileage tab: log business journeys. The 45p/25p claim total feeds the Summary as part of box 20.</t>
        </is>
      </c>
    </row>
    <row r="11">
      <c r="A11" t="inlineStr">
        <is>
          <t>4. Summary tab: totals by SA103 box plus your profit. At year end, copy the figures onto your tax return.</t>
        </is>
      </c>
    </row>
    <row r="12">
      <c r="A12" t="inlineStr"/>
    </row>
    <row r="13">
      <c r="A13" s="2" t="inlineStr">
        <is>
          <t>Assumptions and notes:</t>
        </is>
      </c>
    </row>
    <row r="14">
      <c r="A14" t="inlineStr">
        <is>
          <t>- Tax year 6 April 2026 to 5 April 2027. Rates last checked: 15 July 2026.</t>
        </is>
      </c>
    </row>
    <row r="15">
      <c r="A15" t="inlineStr">
        <is>
          <t>- Cash basis: record money when it is received or paid. Most sole traders can use this.</t>
        </is>
      </c>
    </row>
    <row r="16">
      <c r="A16" t="inlineStr">
        <is>
          <t>- Mileage allowance: 45p per mile for the first 10,000 business miles, then 25p per mile.</t>
        </is>
      </c>
    </row>
    <row r="17">
      <c r="A17" t="inlineStr">
        <is>
          <t>- If you claim mileage you cannot also claim actual car running costs for the same vehicle.</t>
        </is>
      </c>
    </row>
    <row r="18">
      <c r="A18" t="inlineStr">
        <is>
          <t>- Depreciation (box 28) is not allowable for tax. Claim capital allowances instead.</t>
        </is>
      </c>
    </row>
    <row r="19">
      <c r="A19" t="inlineStr">
        <is>
          <t>- Example rows are illustrative. Delete them and add your own.</t>
        </is>
      </c>
    </row>
    <row r="20">
      <c r="A20" t="inlineStr"/>
    </row>
    <row r="21">
      <c r="A21" t="inlineStr">
        <is>
          <t>Built by Digital Adaption: https://digitaladaption.co.uk/downloads/sole-trader-bookkeeping-spreadsheet/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30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34" customWidth="1" min="2" max="2"/>
    <col width="22" customWidth="1" min="3" max="3"/>
    <col width="26" customWidth="1" min="4" max="4"/>
    <col width="13" customWidth="1" min="5" max="5"/>
  </cols>
  <sheetData>
    <row r="1">
      <c r="A1" s="3" t="inlineStr">
        <is>
          <t>Date</t>
        </is>
      </c>
      <c r="B1" s="3" t="inlineStr">
        <is>
          <t>Description</t>
        </is>
      </c>
      <c r="C1" s="3" t="inlineStr">
        <is>
          <t>Customer</t>
        </is>
      </c>
      <c r="D1" s="3" t="inlineStr">
        <is>
          <t>Category</t>
        </is>
      </c>
      <c r="E1" s="3" t="inlineStr">
        <is>
          <t>Amount (£)</t>
        </is>
      </c>
    </row>
    <row r="2">
      <c r="A2" s="4" t="n">
        <v>46126</v>
      </c>
      <c r="B2" t="inlineStr">
        <is>
          <t>Website build: final invoice</t>
        </is>
      </c>
      <c r="C2" t="inlineStr">
        <is>
          <t>Acme Joinery Ltd</t>
        </is>
      </c>
      <c r="D2" t="inlineStr">
        <is>
          <t>Sales (box 15)</t>
        </is>
      </c>
      <c r="E2" s="5" t="n">
        <v>1450</v>
      </c>
    </row>
    <row r="3">
      <c r="A3" s="4" t="n">
        <v>46140</v>
      </c>
      <c r="B3" t="inlineStr">
        <is>
          <t>Monthly retainer: April</t>
        </is>
      </c>
      <c r="C3" t="inlineStr">
        <is>
          <t>Beeches Cafe</t>
        </is>
      </c>
      <c r="D3" t="inlineStr">
        <is>
          <t>Sales (box 15)</t>
        </is>
      </c>
      <c r="E3" s="5" t="n">
        <v>350</v>
      </c>
    </row>
    <row r="4">
      <c r="A4" s="4" t="n">
        <v>46148</v>
      </c>
      <c r="B4" t="inlineStr">
        <is>
          <t>Bank interest on business account</t>
        </is>
      </c>
      <c r="C4" t="inlineStr">
        <is>
          <t>Bank</t>
        </is>
      </c>
      <c r="D4" t="inlineStr">
        <is>
          <t>Other business income (box 16)</t>
        </is>
      </c>
      <c r="E4" s="5" t="n">
        <v>4.12</v>
      </c>
    </row>
    <row r="5">
      <c r="E5" s="5" t="n"/>
    </row>
    <row r="6">
      <c r="E6" s="5" t="n"/>
    </row>
    <row r="7">
      <c r="E7" s="5" t="n"/>
    </row>
    <row r="8">
      <c r="E8" s="5" t="n"/>
    </row>
    <row r="9">
      <c r="E9" s="5" t="n"/>
    </row>
    <row r="10">
      <c r="E10" s="5" t="n"/>
    </row>
    <row r="11">
      <c r="E11" s="5" t="n"/>
    </row>
    <row r="12">
      <c r="E12" s="5" t="n"/>
    </row>
    <row r="13">
      <c r="E13" s="5" t="n"/>
    </row>
    <row r="14">
      <c r="E14" s="5" t="n"/>
    </row>
    <row r="15">
      <c r="E15" s="5" t="n"/>
    </row>
    <row r="16">
      <c r="E16" s="5" t="n"/>
    </row>
    <row r="17">
      <c r="E17" s="5" t="n"/>
    </row>
    <row r="18">
      <c r="E18" s="5" t="n"/>
    </row>
    <row r="19">
      <c r="E19" s="5" t="n"/>
    </row>
    <row r="20">
      <c r="E20" s="5" t="n"/>
    </row>
    <row r="21">
      <c r="E21" s="5" t="n"/>
    </row>
    <row r="22">
      <c r="E22" s="5" t="n"/>
    </row>
    <row r="23">
      <c r="E23" s="5" t="n"/>
    </row>
    <row r="24">
      <c r="E24" s="5" t="n"/>
    </row>
    <row r="25">
      <c r="E25" s="5" t="n"/>
    </row>
    <row r="26">
      <c r="E26" s="5" t="n"/>
    </row>
    <row r="27">
      <c r="E27" s="5" t="n"/>
    </row>
    <row r="28">
      <c r="E28" s="5" t="n"/>
    </row>
    <row r="29">
      <c r="E29" s="5" t="n"/>
    </row>
    <row r="30">
      <c r="E30" s="5" t="n"/>
    </row>
    <row r="31">
      <c r="E31" s="5" t="n"/>
    </row>
    <row r="32">
      <c r="E32" s="5" t="n"/>
    </row>
    <row r="33">
      <c r="E33" s="5" t="n"/>
    </row>
    <row r="34">
      <c r="E34" s="5" t="n"/>
    </row>
    <row r="35">
      <c r="E35" s="5" t="n"/>
    </row>
    <row r="36">
      <c r="E36" s="5" t="n"/>
    </row>
    <row r="37">
      <c r="E37" s="5" t="n"/>
    </row>
    <row r="38">
      <c r="E38" s="5" t="n"/>
    </row>
    <row r="39">
      <c r="E39" s="5" t="n"/>
    </row>
    <row r="40">
      <c r="E40" s="5" t="n"/>
    </row>
    <row r="41">
      <c r="E41" s="5" t="n"/>
    </row>
    <row r="42">
      <c r="E42" s="5" t="n"/>
    </row>
    <row r="43">
      <c r="E43" s="5" t="n"/>
    </row>
    <row r="44">
      <c r="E44" s="5" t="n"/>
    </row>
    <row r="45">
      <c r="E45" s="5" t="n"/>
    </row>
    <row r="46">
      <c r="E46" s="5" t="n"/>
    </row>
    <row r="47">
      <c r="E47" s="5" t="n"/>
    </row>
    <row r="48">
      <c r="E48" s="5" t="n"/>
    </row>
    <row r="49">
      <c r="E49" s="5" t="n"/>
    </row>
    <row r="50">
      <c r="E50" s="5" t="n"/>
    </row>
    <row r="51">
      <c r="E51" s="5" t="n"/>
    </row>
    <row r="52">
      <c r="E52" s="5" t="n"/>
    </row>
    <row r="53">
      <c r="E53" s="5" t="n"/>
    </row>
    <row r="54">
      <c r="E54" s="5" t="n"/>
    </row>
    <row r="55">
      <c r="E55" s="5" t="n"/>
    </row>
    <row r="56">
      <c r="E56" s="5" t="n"/>
    </row>
    <row r="57">
      <c r="E57" s="5" t="n"/>
    </row>
    <row r="58">
      <c r="E58" s="5" t="n"/>
    </row>
    <row r="59">
      <c r="E59" s="5" t="n"/>
    </row>
    <row r="60">
      <c r="E60" s="5" t="n"/>
    </row>
    <row r="61">
      <c r="E61" s="5" t="n"/>
    </row>
    <row r="62">
      <c r="E62" s="5" t="n"/>
    </row>
    <row r="63">
      <c r="E63" s="5" t="n"/>
    </row>
    <row r="64">
      <c r="E64" s="5" t="n"/>
    </row>
    <row r="65">
      <c r="E65" s="5" t="n"/>
    </row>
    <row r="66">
      <c r="E66" s="5" t="n"/>
    </row>
    <row r="67">
      <c r="E67" s="5" t="n"/>
    </row>
    <row r="68">
      <c r="E68" s="5" t="n"/>
    </row>
    <row r="69">
      <c r="E69" s="5" t="n"/>
    </row>
    <row r="70">
      <c r="E70" s="5" t="n"/>
    </row>
    <row r="71">
      <c r="E71" s="5" t="n"/>
    </row>
    <row r="72">
      <c r="E72" s="5" t="n"/>
    </row>
    <row r="73">
      <c r="E73" s="5" t="n"/>
    </row>
    <row r="74">
      <c r="E74" s="5" t="n"/>
    </row>
    <row r="75">
      <c r="E75" s="5" t="n"/>
    </row>
    <row r="76">
      <c r="E76" s="5" t="n"/>
    </row>
    <row r="77">
      <c r="E77" s="5" t="n"/>
    </row>
    <row r="78">
      <c r="E78" s="5" t="n"/>
    </row>
    <row r="79">
      <c r="E79" s="5" t="n"/>
    </row>
    <row r="80">
      <c r="E80" s="5" t="n"/>
    </row>
    <row r="81">
      <c r="E81" s="5" t="n"/>
    </row>
    <row r="82">
      <c r="E82" s="5" t="n"/>
    </row>
    <row r="83">
      <c r="E83" s="5" t="n"/>
    </row>
    <row r="84">
      <c r="E84" s="5" t="n"/>
    </row>
    <row r="85">
      <c r="E85" s="5" t="n"/>
    </row>
    <row r="86">
      <c r="E86" s="5" t="n"/>
    </row>
    <row r="87">
      <c r="E87" s="5" t="n"/>
    </row>
    <row r="88">
      <c r="E88" s="5" t="n"/>
    </row>
    <row r="89">
      <c r="E89" s="5" t="n"/>
    </row>
    <row r="90">
      <c r="E90" s="5" t="n"/>
    </row>
    <row r="91">
      <c r="E91" s="5" t="n"/>
    </row>
    <row r="92">
      <c r="E92" s="5" t="n"/>
    </row>
    <row r="93">
      <c r="E93" s="5" t="n"/>
    </row>
    <row r="94">
      <c r="E94" s="5" t="n"/>
    </row>
    <row r="95">
      <c r="E95" s="5" t="n"/>
    </row>
    <row r="96">
      <c r="E96" s="5" t="n"/>
    </row>
    <row r="97">
      <c r="E97" s="5" t="n"/>
    </row>
    <row r="98">
      <c r="E98" s="5" t="n"/>
    </row>
    <row r="99">
      <c r="E99" s="5" t="n"/>
    </row>
    <row r="100">
      <c r="E100" s="5" t="n"/>
    </row>
    <row r="101">
      <c r="E101" s="5" t="n"/>
    </row>
    <row r="102">
      <c r="E102" s="5" t="n"/>
    </row>
    <row r="103">
      <c r="E103" s="5" t="n"/>
    </row>
    <row r="104">
      <c r="E104" s="5" t="n"/>
    </row>
    <row r="105">
      <c r="E105" s="5" t="n"/>
    </row>
    <row r="106">
      <c r="E106" s="5" t="n"/>
    </row>
    <row r="107">
      <c r="E107" s="5" t="n"/>
    </row>
    <row r="108">
      <c r="E108" s="5" t="n"/>
    </row>
    <row r="109">
      <c r="E109" s="5" t="n"/>
    </row>
    <row r="110">
      <c r="E110" s="5" t="n"/>
    </row>
    <row r="111">
      <c r="E111" s="5" t="n"/>
    </row>
    <row r="112">
      <c r="E112" s="5" t="n"/>
    </row>
    <row r="113">
      <c r="E113" s="5" t="n"/>
    </row>
    <row r="114">
      <c r="E114" s="5" t="n"/>
    </row>
    <row r="115">
      <c r="E115" s="5" t="n"/>
    </row>
    <row r="116">
      <c r="E116" s="5" t="n"/>
    </row>
    <row r="117">
      <c r="E117" s="5" t="n"/>
    </row>
    <row r="118">
      <c r="E118" s="5" t="n"/>
    </row>
    <row r="119">
      <c r="E119" s="5" t="n"/>
    </row>
    <row r="120">
      <c r="E120" s="5" t="n"/>
    </row>
    <row r="121">
      <c r="E121" s="5" t="n"/>
    </row>
    <row r="122">
      <c r="E122" s="5" t="n"/>
    </row>
    <row r="123">
      <c r="E123" s="5" t="n"/>
    </row>
    <row r="124">
      <c r="E124" s="5" t="n"/>
    </row>
    <row r="125">
      <c r="E125" s="5" t="n"/>
    </row>
    <row r="126">
      <c r="E126" s="5" t="n"/>
    </row>
    <row r="127">
      <c r="E127" s="5" t="n"/>
    </row>
    <row r="128">
      <c r="E128" s="5" t="n"/>
    </row>
    <row r="129">
      <c r="E129" s="5" t="n"/>
    </row>
    <row r="130">
      <c r="E130" s="5" t="n"/>
    </row>
    <row r="131">
      <c r="E131" s="5" t="n"/>
    </row>
    <row r="132">
      <c r="E132" s="5" t="n"/>
    </row>
    <row r="133">
      <c r="E133" s="5" t="n"/>
    </row>
    <row r="134">
      <c r="E134" s="5" t="n"/>
    </row>
    <row r="135">
      <c r="E135" s="5" t="n"/>
    </row>
    <row r="136">
      <c r="E136" s="5" t="n"/>
    </row>
    <row r="137">
      <c r="E137" s="5" t="n"/>
    </row>
    <row r="138">
      <c r="E138" s="5" t="n"/>
    </row>
    <row r="139">
      <c r="E139" s="5" t="n"/>
    </row>
    <row r="140">
      <c r="E140" s="5" t="n"/>
    </row>
    <row r="141">
      <c r="E141" s="5" t="n"/>
    </row>
    <row r="142">
      <c r="E142" s="5" t="n"/>
    </row>
    <row r="143">
      <c r="E143" s="5" t="n"/>
    </row>
    <row r="144">
      <c r="E144" s="5" t="n"/>
    </row>
    <row r="145">
      <c r="E145" s="5" t="n"/>
    </row>
    <row r="146">
      <c r="E146" s="5" t="n"/>
    </row>
    <row r="147">
      <c r="E147" s="5" t="n"/>
    </row>
    <row r="148">
      <c r="E148" s="5" t="n"/>
    </row>
    <row r="149">
      <c r="E149" s="5" t="n"/>
    </row>
    <row r="150">
      <c r="E150" s="5" t="n"/>
    </row>
    <row r="151">
      <c r="E151" s="5" t="n"/>
    </row>
    <row r="152">
      <c r="E152" s="5" t="n"/>
    </row>
    <row r="153">
      <c r="E153" s="5" t="n"/>
    </row>
    <row r="154">
      <c r="E154" s="5" t="n"/>
    </row>
    <row r="155">
      <c r="E155" s="5" t="n"/>
    </row>
    <row r="156">
      <c r="E156" s="5" t="n"/>
    </row>
    <row r="157">
      <c r="E157" s="5" t="n"/>
    </row>
    <row r="158">
      <c r="E158" s="5" t="n"/>
    </row>
    <row r="159">
      <c r="E159" s="5" t="n"/>
    </row>
    <row r="160">
      <c r="E160" s="5" t="n"/>
    </row>
    <row r="161">
      <c r="E161" s="5" t="n"/>
    </row>
    <row r="162">
      <c r="E162" s="5" t="n"/>
    </row>
    <row r="163">
      <c r="E163" s="5" t="n"/>
    </row>
    <row r="164">
      <c r="E164" s="5" t="n"/>
    </row>
    <row r="165">
      <c r="E165" s="5" t="n"/>
    </row>
    <row r="166">
      <c r="E166" s="5" t="n"/>
    </row>
    <row r="167">
      <c r="E167" s="5" t="n"/>
    </row>
    <row r="168">
      <c r="E168" s="5" t="n"/>
    </row>
    <row r="169">
      <c r="E169" s="5" t="n"/>
    </row>
    <row r="170">
      <c r="E170" s="5" t="n"/>
    </row>
    <row r="171">
      <c r="E171" s="5" t="n"/>
    </row>
    <row r="172">
      <c r="E172" s="5" t="n"/>
    </row>
    <row r="173">
      <c r="E173" s="5" t="n"/>
    </row>
    <row r="174">
      <c r="E174" s="5" t="n"/>
    </row>
    <row r="175">
      <c r="E175" s="5" t="n"/>
    </row>
    <row r="176">
      <c r="E176" s="5" t="n"/>
    </row>
    <row r="177">
      <c r="E177" s="5" t="n"/>
    </row>
    <row r="178">
      <c r="E178" s="5" t="n"/>
    </row>
    <row r="179">
      <c r="E179" s="5" t="n"/>
    </row>
    <row r="180">
      <c r="E180" s="5" t="n"/>
    </row>
    <row r="181">
      <c r="E181" s="5" t="n"/>
    </row>
    <row r="182">
      <c r="E182" s="5" t="n"/>
    </row>
    <row r="183">
      <c r="E183" s="5" t="n"/>
    </row>
    <row r="184">
      <c r="E184" s="5" t="n"/>
    </row>
    <row r="185">
      <c r="E185" s="5" t="n"/>
    </row>
    <row r="186">
      <c r="E186" s="5" t="n"/>
    </row>
    <row r="187">
      <c r="E187" s="5" t="n"/>
    </row>
    <row r="188">
      <c r="E188" s="5" t="n"/>
    </row>
    <row r="189">
      <c r="E189" s="5" t="n"/>
    </row>
    <row r="190">
      <c r="E190" s="5" t="n"/>
    </row>
    <row r="191">
      <c r="E191" s="5" t="n"/>
    </row>
    <row r="192">
      <c r="E192" s="5" t="n"/>
    </row>
    <row r="193">
      <c r="E193" s="5" t="n"/>
    </row>
    <row r="194">
      <c r="E194" s="5" t="n"/>
    </row>
    <row r="195">
      <c r="E195" s="5" t="n"/>
    </row>
    <row r="196">
      <c r="E196" s="5" t="n"/>
    </row>
    <row r="197">
      <c r="E197" s="5" t="n"/>
    </row>
    <row r="198">
      <c r="E198" s="5" t="n"/>
    </row>
    <row r="199">
      <c r="E199" s="5" t="n"/>
    </row>
    <row r="200">
      <c r="E200" s="5" t="n"/>
    </row>
    <row r="201">
      <c r="E201" s="5" t="n"/>
    </row>
    <row r="202">
      <c r="E202" s="5" t="n"/>
    </row>
    <row r="203">
      <c r="E203" s="5" t="n"/>
    </row>
    <row r="204">
      <c r="E204" s="5" t="n"/>
    </row>
    <row r="205">
      <c r="E205" s="5" t="n"/>
    </row>
    <row r="206">
      <c r="E206" s="5" t="n"/>
    </row>
    <row r="207">
      <c r="E207" s="5" t="n"/>
    </row>
    <row r="208">
      <c r="E208" s="5" t="n"/>
    </row>
    <row r="209">
      <c r="E209" s="5" t="n"/>
    </row>
    <row r="210">
      <c r="E210" s="5" t="n"/>
    </row>
    <row r="211">
      <c r="E211" s="5" t="n"/>
    </row>
    <row r="212">
      <c r="E212" s="5" t="n"/>
    </row>
    <row r="213">
      <c r="E213" s="5" t="n"/>
    </row>
    <row r="214">
      <c r="E214" s="5" t="n"/>
    </row>
    <row r="215">
      <c r="E215" s="5" t="n"/>
    </row>
    <row r="216">
      <c r="E216" s="5" t="n"/>
    </row>
    <row r="217">
      <c r="E217" s="5" t="n"/>
    </row>
    <row r="218">
      <c r="E218" s="5" t="n"/>
    </row>
    <row r="219">
      <c r="E219" s="5" t="n"/>
    </row>
    <row r="220">
      <c r="E220" s="5" t="n"/>
    </row>
    <row r="221">
      <c r="E221" s="5" t="n"/>
    </row>
    <row r="222">
      <c r="E222" s="5" t="n"/>
    </row>
    <row r="223">
      <c r="E223" s="5" t="n"/>
    </row>
    <row r="224">
      <c r="E224" s="5" t="n"/>
    </row>
    <row r="225">
      <c r="E225" s="5" t="n"/>
    </row>
    <row r="226">
      <c r="E226" s="5" t="n"/>
    </row>
    <row r="227">
      <c r="E227" s="5" t="n"/>
    </row>
    <row r="228">
      <c r="E228" s="5" t="n"/>
    </row>
    <row r="229">
      <c r="E229" s="5" t="n"/>
    </row>
    <row r="230">
      <c r="E230" s="5" t="n"/>
    </row>
    <row r="231">
      <c r="E231" s="5" t="n"/>
    </row>
    <row r="232">
      <c r="E232" s="5" t="n"/>
    </row>
    <row r="233">
      <c r="E233" s="5" t="n"/>
    </row>
    <row r="234">
      <c r="E234" s="5" t="n"/>
    </row>
    <row r="235">
      <c r="E235" s="5" t="n"/>
    </row>
    <row r="236">
      <c r="E236" s="5" t="n"/>
    </row>
    <row r="237">
      <c r="E237" s="5" t="n"/>
    </row>
    <row r="238">
      <c r="E238" s="5" t="n"/>
    </row>
    <row r="239">
      <c r="E239" s="5" t="n"/>
    </row>
    <row r="240">
      <c r="E240" s="5" t="n"/>
    </row>
    <row r="241">
      <c r="E241" s="5" t="n"/>
    </row>
    <row r="242">
      <c r="E242" s="5" t="n"/>
    </row>
    <row r="243">
      <c r="E243" s="5" t="n"/>
    </row>
    <row r="244">
      <c r="E244" s="5" t="n"/>
    </row>
    <row r="245">
      <c r="E245" s="5" t="n"/>
    </row>
    <row r="246">
      <c r="E246" s="5" t="n"/>
    </row>
    <row r="247">
      <c r="E247" s="5" t="n"/>
    </row>
    <row r="248">
      <c r="E248" s="5" t="n"/>
    </row>
    <row r="249">
      <c r="E249" s="5" t="n"/>
    </row>
    <row r="250">
      <c r="E250" s="5" t="n"/>
    </row>
    <row r="251">
      <c r="E251" s="5" t="n"/>
    </row>
    <row r="252">
      <c r="E252" s="5" t="n"/>
    </row>
    <row r="253">
      <c r="E253" s="5" t="n"/>
    </row>
    <row r="254">
      <c r="E254" s="5" t="n"/>
    </row>
    <row r="255">
      <c r="E255" s="5" t="n"/>
    </row>
    <row r="256">
      <c r="E256" s="5" t="n"/>
    </row>
    <row r="257">
      <c r="E257" s="5" t="n"/>
    </row>
    <row r="258">
      <c r="E258" s="5" t="n"/>
    </row>
    <row r="259">
      <c r="E259" s="5" t="n"/>
    </row>
    <row r="260">
      <c r="E260" s="5" t="n"/>
    </row>
    <row r="261">
      <c r="E261" s="5" t="n"/>
    </row>
    <row r="262">
      <c r="E262" s="5" t="n"/>
    </row>
    <row r="263">
      <c r="E263" s="5" t="n"/>
    </row>
    <row r="264">
      <c r="E264" s="5" t="n"/>
    </row>
    <row r="265">
      <c r="E265" s="5" t="n"/>
    </row>
    <row r="266">
      <c r="E266" s="5" t="n"/>
    </row>
    <row r="267">
      <c r="E267" s="5" t="n"/>
    </row>
    <row r="268">
      <c r="E268" s="5" t="n"/>
    </row>
    <row r="269">
      <c r="E269" s="5" t="n"/>
    </row>
    <row r="270">
      <c r="E270" s="5" t="n"/>
    </row>
    <row r="271">
      <c r="E271" s="5" t="n"/>
    </row>
    <row r="272">
      <c r="E272" s="5" t="n"/>
    </row>
    <row r="273">
      <c r="E273" s="5" t="n"/>
    </row>
    <row r="274">
      <c r="E274" s="5" t="n"/>
    </row>
    <row r="275">
      <c r="E275" s="5" t="n"/>
    </row>
    <row r="276">
      <c r="E276" s="5" t="n"/>
    </row>
    <row r="277">
      <c r="E277" s="5" t="n"/>
    </row>
    <row r="278">
      <c r="E278" s="5" t="n"/>
    </row>
    <row r="279">
      <c r="E279" s="5" t="n"/>
    </row>
    <row r="280">
      <c r="E280" s="5" t="n"/>
    </row>
    <row r="281">
      <c r="E281" s="5" t="n"/>
    </row>
    <row r="282">
      <c r="E282" s="5" t="n"/>
    </row>
    <row r="283">
      <c r="E283" s="5" t="n"/>
    </row>
    <row r="284">
      <c r="E284" s="5" t="n"/>
    </row>
    <row r="285">
      <c r="E285" s="5" t="n"/>
    </row>
    <row r="286">
      <c r="E286" s="5" t="n"/>
    </row>
    <row r="287">
      <c r="E287" s="5" t="n"/>
    </row>
    <row r="288">
      <c r="E288" s="5" t="n"/>
    </row>
    <row r="289">
      <c r="E289" s="5" t="n"/>
    </row>
    <row r="290">
      <c r="E290" s="5" t="n"/>
    </row>
    <row r="291">
      <c r="E291" s="5" t="n"/>
    </row>
    <row r="292">
      <c r="E292" s="5" t="n"/>
    </row>
    <row r="293">
      <c r="E293" s="5" t="n"/>
    </row>
    <row r="294">
      <c r="E294" s="5" t="n"/>
    </row>
    <row r="295">
      <c r="E295" s="5" t="n"/>
    </row>
    <row r="296">
      <c r="E296" s="5" t="n"/>
    </row>
    <row r="297">
      <c r="E297" s="5" t="n"/>
    </row>
    <row r="298">
      <c r="E298" s="5" t="n"/>
    </row>
    <row r="299">
      <c r="E299" s="5" t="n"/>
    </row>
    <row r="300">
      <c r="E300" s="5" t="n"/>
    </row>
    <row r="301">
      <c r="E301" s="5" t="n"/>
    </row>
    <row r="302">
      <c r="A302" s="2" t="inlineStr">
        <is>
          <t>Total income</t>
        </is>
      </c>
      <c r="E302" s="6">
        <f>ROUND(SUM(E2:E301),2)</f>
        <v/>
      </c>
    </row>
  </sheetData>
  <dataValidations count="1">
    <dataValidation sqref="D2:D301" showDropDown="0" showInputMessage="0" showErrorMessage="0" allowBlank="1" type="list">
      <formula1>"Sales (box 15),Other business income (box 16)"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0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2" customWidth="1" min="2" max="2"/>
    <col width="34" customWidth="1" min="3" max="3"/>
    <col width="34" customWidth="1" min="4" max="4"/>
    <col width="13" customWidth="1" min="5" max="5"/>
  </cols>
  <sheetData>
    <row r="1">
      <c r="A1" s="3" t="inlineStr">
        <is>
          <t>Date</t>
        </is>
      </c>
      <c r="B1" s="3" t="inlineStr">
        <is>
          <t>Supplier</t>
        </is>
      </c>
      <c r="C1" s="3" t="inlineStr">
        <is>
          <t>Description</t>
        </is>
      </c>
      <c r="D1" s="3" t="inlineStr">
        <is>
          <t>Category</t>
        </is>
      </c>
      <c r="E1" s="3" t="inlineStr">
        <is>
          <t>Amount (£)</t>
        </is>
      </c>
    </row>
    <row r="2">
      <c r="A2" s="4" t="n">
        <v>46121</v>
      </c>
      <c r="B2" t="inlineStr">
        <is>
          <t>Adobe</t>
        </is>
      </c>
      <c r="C2" t="inlineStr">
        <is>
          <t>Creative Cloud subscription</t>
        </is>
      </c>
      <c r="D2" t="inlineStr">
        <is>
          <t>Phone, stationery, office (box 23)</t>
        </is>
      </c>
      <c r="E2" s="5" t="n">
        <v>59.99</v>
      </c>
    </row>
    <row r="3">
      <c r="A3" s="4" t="n">
        <v>46134</v>
      </c>
      <c r="B3" t="inlineStr">
        <is>
          <t>Trainline</t>
        </is>
      </c>
      <c r="C3" t="inlineStr">
        <is>
          <t>Client visit, Liverpool to Leeds</t>
        </is>
      </c>
      <c r="D3" t="inlineStr">
        <is>
          <t>Car, van and travel (box 20)</t>
        </is>
      </c>
      <c r="E3" s="5" t="n">
        <v>48.5</v>
      </c>
    </row>
    <row r="4">
      <c r="A4" s="4" t="n">
        <v>46143</v>
      </c>
      <c r="B4" t="inlineStr">
        <is>
          <t>Starling</t>
        </is>
      </c>
      <c r="C4" t="inlineStr">
        <is>
          <t>Monthly bank fee</t>
        </is>
      </c>
      <c r="D4" t="inlineStr">
        <is>
          <t>Bank and finance charges (box 26)</t>
        </is>
      </c>
      <c r="E4" s="5" t="n">
        <v>7</v>
      </c>
    </row>
    <row r="5">
      <c r="E5" s="5" t="n"/>
    </row>
    <row r="6">
      <c r="E6" s="5" t="n"/>
    </row>
    <row r="7">
      <c r="E7" s="5" t="n"/>
    </row>
    <row r="8">
      <c r="E8" s="5" t="n"/>
    </row>
    <row r="9">
      <c r="E9" s="5" t="n"/>
    </row>
    <row r="10">
      <c r="E10" s="5" t="n"/>
    </row>
    <row r="11">
      <c r="E11" s="5" t="n"/>
    </row>
    <row r="12">
      <c r="E12" s="5" t="n"/>
    </row>
    <row r="13">
      <c r="E13" s="5" t="n"/>
    </row>
    <row r="14">
      <c r="E14" s="5" t="n"/>
    </row>
    <row r="15">
      <c r="E15" s="5" t="n"/>
    </row>
    <row r="16">
      <c r="E16" s="5" t="n"/>
    </row>
    <row r="17">
      <c r="E17" s="5" t="n"/>
    </row>
    <row r="18">
      <c r="E18" s="5" t="n"/>
    </row>
    <row r="19">
      <c r="E19" s="5" t="n"/>
    </row>
    <row r="20">
      <c r="E20" s="5" t="n"/>
    </row>
    <row r="21">
      <c r="E21" s="5" t="n"/>
    </row>
    <row r="22">
      <c r="E22" s="5" t="n"/>
    </row>
    <row r="23">
      <c r="E23" s="5" t="n"/>
    </row>
    <row r="24">
      <c r="E24" s="5" t="n"/>
    </row>
    <row r="25">
      <c r="E25" s="5" t="n"/>
    </row>
    <row r="26">
      <c r="E26" s="5" t="n"/>
    </row>
    <row r="27">
      <c r="E27" s="5" t="n"/>
    </row>
    <row r="28">
      <c r="E28" s="5" t="n"/>
    </row>
    <row r="29">
      <c r="E29" s="5" t="n"/>
    </row>
    <row r="30">
      <c r="E30" s="5" t="n"/>
    </row>
    <row r="31">
      <c r="E31" s="5" t="n"/>
    </row>
    <row r="32">
      <c r="E32" s="5" t="n"/>
    </row>
    <row r="33">
      <c r="E33" s="5" t="n"/>
    </row>
    <row r="34">
      <c r="E34" s="5" t="n"/>
    </row>
    <row r="35">
      <c r="E35" s="5" t="n"/>
    </row>
    <row r="36">
      <c r="E36" s="5" t="n"/>
    </row>
    <row r="37">
      <c r="E37" s="5" t="n"/>
    </row>
    <row r="38">
      <c r="E38" s="5" t="n"/>
    </row>
    <row r="39">
      <c r="E39" s="5" t="n"/>
    </row>
    <row r="40">
      <c r="E40" s="5" t="n"/>
    </row>
    <row r="41">
      <c r="E41" s="5" t="n"/>
    </row>
    <row r="42">
      <c r="E42" s="5" t="n"/>
    </row>
    <row r="43">
      <c r="E43" s="5" t="n"/>
    </row>
    <row r="44">
      <c r="E44" s="5" t="n"/>
    </row>
    <row r="45">
      <c r="E45" s="5" t="n"/>
    </row>
    <row r="46">
      <c r="E46" s="5" t="n"/>
    </row>
    <row r="47">
      <c r="E47" s="5" t="n"/>
    </row>
    <row r="48">
      <c r="E48" s="5" t="n"/>
    </row>
    <row r="49">
      <c r="E49" s="5" t="n"/>
    </row>
    <row r="50">
      <c r="E50" s="5" t="n"/>
    </row>
    <row r="51">
      <c r="E51" s="5" t="n"/>
    </row>
    <row r="52">
      <c r="E52" s="5" t="n"/>
    </row>
    <row r="53">
      <c r="E53" s="5" t="n"/>
    </row>
    <row r="54">
      <c r="E54" s="5" t="n"/>
    </row>
    <row r="55">
      <c r="E55" s="5" t="n"/>
    </row>
    <row r="56">
      <c r="E56" s="5" t="n"/>
    </row>
    <row r="57">
      <c r="E57" s="5" t="n"/>
    </row>
    <row r="58">
      <c r="E58" s="5" t="n"/>
    </row>
    <row r="59">
      <c r="E59" s="5" t="n"/>
    </row>
    <row r="60">
      <c r="E60" s="5" t="n"/>
    </row>
    <row r="61">
      <c r="E61" s="5" t="n"/>
    </row>
    <row r="62">
      <c r="E62" s="5" t="n"/>
    </row>
    <row r="63">
      <c r="E63" s="5" t="n"/>
    </row>
    <row r="64">
      <c r="E64" s="5" t="n"/>
    </row>
    <row r="65">
      <c r="E65" s="5" t="n"/>
    </row>
    <row r="66">
      <c r="E66" s="5" t="n"/>
    </row>
    <row r="67">
      <c r="E67" s="5" t="n"/>
    </row>
    <row r="68">
      <c r="E68" s="5" t="n"/>
    </row>
    <row r="69">
      <c r="E69" s="5" t="n"/>
    </row>
    <row r="70">
      <c r="E70" s="5" t="n"/>
    </row>
    <row r="71">
      <c r="E71" s="5" t="n"/>
    </row>
    <row r="72">
      <c r="E72" s="5" t="n"/>
    </row>
    <row r="73">
      <c r="E73" s="5" t="n"/>
    </row>
    <row r="74">
      <c r="E74" s="5" t="n"/>
    </row>
    <row r="75">
      <c r="E75" s="5" t="n"/>
    </row>
    <row r="76">
      <c r="E76" s="5" t="n"/>
    </row>
    <row r="77">
      <c r="E77" s="5" t="n"/>
    </row>
    <row r="78">
      <c r="E78" s="5" t="n"/>
    </row>
    <row r="79">
      <c r="E79" s="5" t="n"/>
    </row>
    <row r="80">
      <c r="E80" s="5" t="n"/>
    </row>
    <row r="81">
      <c r="E81" s="5" t="n"/>
    </row>
    <row r="82">
      <c r="E82" s="5" t="n"/>
    </row>
    <row r="83">
      <c r="E83" s="5" t="n"/>
    </row>
    <row r="84">
      <c r="E84" s="5" t="n"/>
    </row>
    <row r="85">
      <c r="E85" s="5" t="n"/>
    </row>
    <row r="86">
      <c r="E86" s="5" t="n"/>
    </row>
    <row r="87">
      <c r="E87" s="5" t="n"/>
    </row>
    <row r="88">
      <c r="E88" s="5" t="n"/>
    </row>
    <row r="89">
      <c r="E89" s="5" t="n"/>
    </row>
    <row r="90">
      <c r="E90" s="5" t="n"/>
    </row>
    <row r="91">
      <c r="E91" s="5" t="n"/>
    </row>
    <row r="92">
      <c r="E92" s="5" t="n"/>
    </row>
    <row r="93">
      <c r="E93" s="5" t="n"/>
    </row>
    <row r="94">
      <c r="E94" s="5" t="n"/>
    </row>
    <row r="95">
      <c r="E95" s="5" t="n"/>
    </row>
    <row r="96">
      <c r="E96" s="5" t="n"/>
    </row>
    <row r="97">
      <c r="E97" s="5" t="n"/>
    </row>
    <row r="98">
      <c r="E98" s="5" t="n"/>
    </row>
    <row r="99">
      <c r="E99" s="5" t="n"/>
    </row>
    <row r="100">
      <c r="E100" s="5" t="n"/>
    </row>
    <row r="101">
      <c r="E101" s="5" t="n"/>
    </row>
    <row r="102">
      <c r="E102" s="5" t="n"/>
    </row>
    <row r="103">
      <c r="E103" s="5" t="n"/>
    </row>
    <row r="104">
      <c r="E104" s="5" t="n"/>
    </row>
    <row r="105">
      <c r="E105" s="5" t="n"/>
    </row>
    <row r="106">
      <c r="E106" s="5" t="n"/>
    </row>
    <row r="107">
      <c r="E107" s="5" t="n"/>
    </row>
    <row r="108">
      <c r="E108" s="5" t="n"/>
    </row>
    <row r="109">
      <c r="E109" s="5" t="n"/>
    </row>
    <row r="110">
      <c r="E110" s="5" t="n"/>
    </row>
    <row r="111">
      <c r="E111" s="5" t="n"/>
    </row>
    <row r="112">
      <c r="E112" s="5" t="n"/>
    </row>
    <row r="113">
      <c r="E113" s="5" t="n"/>
    </row>
    <row r="114">
      <c r="E114" s="5" t="n"/>
    </row>
    <row r="115">
      <c r="E115" s="5" t="n"/>
    </row>
    <row r="116">
      <c r="E116" s="5" t="n"/>
    </row>
    <row r="117">
      <c r="E117" s="5" t="n"/>
    </row>
    <row r="118">
      <c r="E118" s="5" t="n"/>
    </row>
    <row r="119">
      <c r="E119" s="5" t="n"/>
    </row>
    <row r="120">
      <c r="E120" s="5" t="n"/>
    </row>
    <row r="121">
      <c r="E121" s="5" t="n"/>
    </row>
    <row r="122">
      <c r="E122" s="5" t="n"/>
    </row>
    <row r="123">
      <c r="E123" s="5" t="n"/>
    </row>
    <row r="124">
      <c r="E124" s="5" t="n"/>
    </row>
    <row r="125">
      <c r="E125" s="5" t="n"/>
    </row>
    <row r="126">
      <c r="E126" s="5" t="n"/>
    </row>
    <row r="127">
      <c r="E127" s="5" t="n"/>
    </row>
    <row r="128">
      <c r="E128" s="5" t="n"/>
    </row>
    <row r="129">
      <c r="E129" s="5" t="n"/>
    </row>
    <row r="130">
      <c r="E130" s="5" t="n"/>
    </row>
    <row r="131">
      <c r="E131" s="5" t="n"/>
    </row>
    <row r="132">
      <c r="E132" s="5" t="n"/>
    </row>
    <row r="133">
      <c r="E133" s="5" t="n"/>
    </row>
    <row r="134">
      <c r="E134" s="5" t="n"/>
    </row>
    <row r="135">
      <c r="E135" s="5" t="n"/>
    </row>
    <row r="136">
      <c r="E136" s="5" t="n"/>
    </row>
    <row r="137">
      <c r="E137" s="5" t="n"/>
    </row>
    <row r="138">
      <c r="E138" s="5" t="n"/>
    </row>
    <row r="139">
      <c r="E139" s="5" t="n"/>
    </row>
    <row r="140">
      <c r="E140" s="5" t="n"/>
    </row>
    <row r="141">
      <c r="E141" s="5" t="n"/>
    </row>
    <row r="142">
      <c r="E142" s="5" t="n"/>
    </row>
    <row r="143">
      <c r="E143" s="5" t="n"/>
    </row>
    <row r="144">
      <c r="E144" s="5" t="n"/>
    </row>
    <row r="145">
      <c r="E145" s="5" t="n"/>
    </row>
    <row r="146">
      <c r="E146" s="5" t="n"/>
    </row>
    <row r="147">
      <c r="E147" s="5" t="n"/>
    </row>
    <row r="148">
      <c r="E148" s="5" t="n"/>
    </row>
    <row r="149">
      <c r="E149" s="5" t="n"/>
    </row>
    <row r="150">
      <c r="E150" s="5" t="n"/>
    </row>
    <row r="151">
      <c r="E151" s="5" t="n"/>
    </row>
    <row r="152">
      <c r="E152" s="5" t="n"/>
    </row>
    <row r="153">
      <c r="E153" s="5" t="n"/>
    </row>
    <row r="154">
      <c r="E154" s="5" t="n"/>
    </row>
    <row r="155">
      <c r="E155" s="5" t="n"/>
    </row>
    <row r="156">
      <c r="E156" s="5" t="n"/>
    </row>
    <row r="157">
      <c r="E157" s="5" t="n"/>
    </row>
    <row r="158">
      <c r="E158" s="5" t="n"/>
    </row>
    <row r="159">
      <c r="E159" s="5" t="n"/>
    </row>
    <row r="160">
      <c r="E160" s="5" t="n"/>
    </row>
    <row r="161">
      <c r="E161" s="5" t="n"/>
    </row>
    <row r="162">
      <c r="E162" s="5" t="n"/>
    </row>
    <row r="163">
      <c r="E163" s="5" t="n"/>
    </row>
    <row r="164">
      <c r="E164" s="5" t="n"/>
    </row>
    <row r="165">
      <c r="E165" s="5" t="n"/>
    </row>
    <row r="166">
      <c r="E166" s="5" t="n"/>
    </row>
    <row r="167">
      <c r="E167" s="5" t="n"/>
    </row>
    <row r="168">
      <c r="E168" s="5" t="n"/>
    </row>
    <row r="169">
      <c r="E169" s="5" t="n"/>
    </row>
    <row r="170">
      <c r="E170" s="5" t="n"/>
    </row>
    <row r="171">
      <c r="E171" s="5" t="n"/>
    </row>
    <row r="172">
      <c r="E172" s="5" t="n"/>
    </row>
    <row r="173">
      <c r="E173" s="5" t="n"/>
    </row>
    <row r="174">
      <c r="E174" s="5" t="n"/>
    </row>
    <row r="175">
      <c r="E175" s="5" t="n"/>
    </row>
    <row r="176">
      <c r="E176" s="5" t="n"/>
    </row>
    <row r="177">
      <c r="E177" s="5" t="n"/>
    </row>
    <row r="178">
      <c r="E178" s="5" t="n"/>
    </row>
    <row r="179">
      <c r="E179" s="5" t="n"/>
    </row>
    <row r="180">
      <c r="E180" s="5" t="n"/>
    </row>
    <row r="181">
      <c r="E181" s="5" t="n"/>
    </row>
    <row r="182">
      <c r="E182" s="5" t="n"/>
    </row>
    <row r="183">
      <c r="E183" s="5" t="n"/>
    </row>
    <row r="184">
      <c r="E184" s="5" t="n"/>
    </row>
    <row r="185">
      <c r="E185" s="5" t="n"/>
    </row>
    <row r="186">
      <c r="E186" s="5" t="n"/>
    </row>
    <row r="187">
      <c r="E187" s="5" t="n"/>
    </row>
    <row r="188">
      <c r="E188" s="5" t="n"/>
    </row>
    <row r="189">
      <c r="E189" s="5" t="n"/>
    </row>
    <row r="190">
      <c r="E190" s="5" t="n"/>
    </row>
    <row r="191">
      <c r="E191" s="5" t="n"/>
    </row>
    <row r="192">
      <c r="E192" s="5" t="n"/>
    </row>
    <row r="193">
      <c r="E193" s="5" t="n"/>
    </row>
    <row r="194">
      <c r="E194" s="5" t="n"/>
    </row>
    <row r="195">
      <c r="E195" s="5" t="n"/>
    </row>
    <row r="196">
      <c r="E196" s="5" t="n"/>
    </row>
    <row r="197">
      <c r="E197" s="5" t="n"/>
    </row>
    <row r="198">
      <c r="E198" s="5" t="n"/>
    </row>
    <row r="199">
      <c r="E199" s="5" t="n"/>
    </row>
    <row r="200">
      <c r="E200" s="5" t="n"/>
    </row>
    <row r="201">
      <c r="E201" s="5" t="n"/>
    </row>
    <row r="202">
      <c r="E202" s="5" t="n"/>
    </row>
    <row r="203">
      <c r="E203" s="5" t="n"/>
    </row>
    <row r="204">
      <c r="E204" s="5" t="n"/>
    </row>
    <row r="205">
      <c r="E205" s="5" t="n"/>
    </row>
    <row r="206">
      <c r="E206" s="5" t="n"/>
    </row>
    <row r="207">
      <c r="E207" s="5" t="n"/>
    </row>
    <row r="208">
      <c r="E208" s="5" t="n"/>
    </row>
    <row r="209">
      <c r="E209" s="5" t="n"/>
    </row>
    <row r="210">
      <c r="E210" s="5" t="n"/>
    </row>
    <row r="211">
      <c r="E211" s="5" t="n"/>
    </row>
    <row r="212">
      <c r="E212" s="5" t="n"/>
    </row>
    <row r="213">
      <c r="E213" s="5" t="n"/>
    </row>
    <row r="214">
      <c r="E214" s="5" t="n"/>
    </row>
    <row r="215">
      <c r="E215" s="5" t="n"/>
    </row>
    <row r="216">
      <c r="E216" s="5" t="n"/>
    </row>
    <row r="217">
      <c r="E217" s="5" t="n"/>
    </row>
    <row r="218">
      <c r="E218" s="5" t="n"/>
    </row>
    <row r="219">
      <c r="E219" s="5" t="n"/>
    </row>
    <row r="220">
      <c r="E220" s="5" t="n"/>
    </row>
    <row r="221">
      <c r="E221" s="5" t="n"/>
    </row>
    <row r="222">
      <c r="E222" s="5" t="n"/>
    </row>
    <row r="223">
      <c r="E223" s="5" t="n"/>
    </row>
    <row r="224">
      <c r="E224" s="5" t="n"/>
    </row>
    <row r="225">
      <c r="E225" s="5" t="n"/>
    </row>
    <row r="226">
      <c r="E226" s="5" t="n"/>
    </row>
    <row r="227">
      <c r="E227" s="5" t="n"/>
    </row>
    <row r="228">
      <c r="E228" s="5" t="n"/>
    </row>
    <row r="229">
      <c r="E229" s="5" t="n"/>
    </row>
    <row r="230">
      <c r="E230" s="5" t="n"/>
    </row>
    <row r="231">
      <c r="E231" s="5" t="n"/>
    </row>
    <row r="232">
      <c r="E232" s="5" t="n"/>
    </row>
    <row r="233">
      <c r="E233" s="5" t="n"/>
    </row>
    <row r="234">
      <c r="E234" s="5" t="n"/>
    </row>
    <row r="235">
      <c r="E235" s="5" t="n"/>
    </row>
    <row r="236">
      <c r="E236" s="5" t="n"/>
    </row>
    <row r="237">
      <c r="E237" s="5" t="n"/>
    </row>
    <row r="238">
      <c r="E238" s="5" t="n"/>
    </row>
    <row r="239">
      <c r="E239" s="5" t="n"/>
    </row>
    <row r="240">
      <c r="E240" s="5" t="n"/>
    </row>
    <row r="241">
      <c r="E241" s="5" t="n"/>
    </row>
    <row r="242">
      <c r="E242" s="5" t="n"/>
    </row>
    <row r="243">
      <c r="E243" s="5" t="n"/>
    </row>
    <row r="244">
      <c r="E244" s="5" t="n"/>
    </row>
    <row r="245">
      <c r="E245" s="5" t="n"/>
    </row>
    <row r="246">
      <c r="E246" s="5" t="n"/>
    </row>
    <row r="247">
      <c r="E247" s="5" t="n"/>
    </row>
    <row r="248">
      <c r="E248" s="5" t="n"/>
    </row>
    <row r="249">
      <c r="E249" s="5" t="n"/>
    </row>
    <row r="250">
      <c r="E250" s="5" t="n"/>
    </row>
    <row r="251">
      <c r="E251" s="5" t="n"/>
    </row>
    <row r="252">
      <c r="E252" s="5" t="n"/>
    </row>
    <row r="253">
      <c r="E253" s="5" t="n"/>
    </row>
    <row r="254">
      <c r="E254" s="5" t="n"/>
    </row>
    <row r="255">
      <c r="E255" s="5" t="n"/>
    </row>
    <row r="256">
      <c r="E256" s="5" t="n"/>
    </row>
    <row r="257">
      <c r="E257" s="5" t="n"/>
    </row>
    <row r="258">
      <c r="E258" s="5" t="n"/>
    </row>
    <row r="259">
      <c r="E259" s="5" t="n"/>
    </row>
    <row r="260">
      <c r="E260" s="5" t="n"/>
    </row>
    <row r="261">
      <c r="E261" s="5" t="n"/>
    </row>
    <row r="262">
      <c r="E262" s="5" t="n"/>
    </row>
    <row r="263">
      <c r="E263" s="5" t="n"/>
    </row>
    <row r="264">
      <c r="E264" s="5" t="n"/>
    </row>
    <row r="265">
      <c r="E265" s="5" t="n"/>
    </row>
    <row r="266">
      <c r="E266" s="5" t="n"/>
    </row>
    <row r="267">
      <c r="E267" s="5" t="n"/>
    </row>
    <row r="268">
      <c r="E268" s="5" t="n"/>
    </row>
    <row r="269">
      <c r="E269" s="5" t="n"/>
    </row>
    <row r="270">
      <c r="E270" s="5" t="n"/>
    </row>
    <row r="271">
      <c r="E271" s="5" t="n"/>
    </row>
    <row r="272">
      <c r="E272" s="5" t="n"/>
    </row>
    <row r="273">
      <c r="E273" s="5" t="n"/>
    </row>
    <row r="274">
      <c r="E274" s="5" t="n"/>
    </row>
    <row r="275">
      <c r="E275" s="5" t="n"/>
    </row>
    <row r="276">
      <c r="E276" s="5" t="n"/>
    </row>
    <row r="277">
      <c r="E277" s="5" t="n"/>
    </row>
    <row r="278">
      <c r="E278" s="5" t="n"/>
    </row>
    <row r="279">
      <c r="E279" s="5" t="n"/>
    </row>
    <row r="280">
      <c r="E280" s="5" t="n"/>
    </row>
    <row r="281">
      <c r="E281" s="5" t="n"/>
    </row>
    <row r="282">
      <c r="E282" s="5" t="n"/>
    </row>
    <row r="283">
      <c r="E283" s="5" t="n"/>
    </row>
    <row r="284">
      <c r="E284" s="5" t="n"/>
    </row>
    <row r="285">
      <c r="E285" s="5" t="n"/>
    </row>
    <row r="286">
      <c r="E286" s="5" t="n"/>
    </row>
    <row r="287">
      <c r="E287" s="5" t="n"/>
    </row>
    <row r="288">
      <c r="E288" s="5" t="n"/>
    </row>
    <row r="289">
      <c r="E289" s="5" t="n"/>
    </row>
    <row r="290">
      <c r="E290" s="5" t="n"/>
    </row>
    <row r="291">
      <c r="E291" s="5" t="n"/>
    </row>
    <row r="292">
      <c r="E292" s="5" t="n"/>
    </row>
    <row r="293">
      <c r="E293" s="5" t="n"/>
    </row>
    <row r="294">
      <c r="E294" s="5" t="n"/>
    </row>
    <row r="295">
      <c r="E295" s="5" t="n"/>
    </row>
    <row r="296">
      <c r="E296" s="5" t="n"/>
    </row>
    <row r="297">
      <c r="E297" s="5" t="n"/>
    </row>
    <row r="298">
      <c r="E298" s="5" t="n"/>
    </row>
    <row r="299">
      <c r="E299" s="5" t="n"/>
    </row>
    <row r="300">
      <c r="E300" s="5" t="n"/>
    </row>
    <row r="301">
      <c r="E301" s="5" t="n"/>
    </row>
    <row r="302">
      <c r="A302" s="2" t="inlineStr">
        <is>
          <t>Total expenses</t>
        </is>
      </c>
      <c r="E302" s="6">
        <f>ROUND(SUM(E2:E301),2)</f>
        <v/>
      </c>
    </row>
  </sheetData>
  <dataValidations count="1">
    <dataValidation sqref="D2:D301" showDropDown="0" showInputMessage="0" showErrorMessage="0" allowBlank="1" type="list">
      <formula1>Lists!$A$2:$A$14</formula1>
    </dataValidation>
  </dataValidations>
  <pageMargins left="0.75" right="0.75" top="1" bottom="1" header="0.5" footer="0.5"/>
  <legacyDrawing xmlns:r="http://schemas.openxmlformats.org/officeDocument/2006/relationships" r:id="anysvml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4" customWidth="1" min="1" max="1"/>
    <col width="16" customWidth="1" min="2" max="2"/>
  </cols>
  <sheetData>
    <row r="1">
      <c r="A1" s="3" t="inlineStr">
        <is>
          <t>Summary by SA103 box: tax year 6 April 2026 to 5 April 2027</t>
        </is>
      </c>
      <c r="B1" s="7" t="n"/>
    </row>
    <row r="3">
      <c r="A3" s="2" t="inlineStr">
        <is>
          <t>INCOME</t>
        </is>
      </c>
    </row>
    <row r="4">
      <c r="A4" t="inlineStr">
        <is>
          <t>Sales (box 15)</t>
        </is>
      </c>
      <c r="B4" s="5">
        <f>ROUND(SUMIF(Income!D:D,A4,Income!E:E),2)</f>
        <v/>
      </c>
    </row>
    <row r="5">
      <c r="A5" t="inlineStr">
        <is>
          <t>Other business income (box 16)</t>
        </is>
      </c>
      <c r="B5" s="5">
        <f>ROUND(SUMIF(Income!D:D,A5,Income!E:E),2)</f>
        <v/>
      </c>
    </row>
    <row r="6">
      <c r="A6" s="2" t="inlineStr">
        <is>
          <t>Total income</t>
        </is>
      </c>
      <c r="B6" s="6">
        <f>B4+B5</f>
        <v/>
      </c>
    </row>
    <row r="7">
      <c r="B7" s="5" t="n"/>
    </row>
    <row r="8">
      <c r="A8" s="2" t="inlineStr">
        <is>
          <t>EXPENSES</t>
        </is>
      </c>
      <c r="B8" s="5" t="n"/>
    </row>
    <row r="9">
      <c r="A9" t="inlineStr">
        <is>
          <t>Cost of goods (box 17)</t>
        </is>
      </c>
      <c r="B9" s="5">
        <f>ROUND(SUMIF(Expenses!D:D,A9,Expenses!E:E),2)</f>
        <v/>
      </c>
    </row>
    <row r="10">
      <c r="A10" t="inlineStr">
        <is>
          <t>Subcontractor costs (box 18)</t>
        </is>
      </c>
      <c r="B10" s="5">
        <f>ROUND(SUMIF(Expenses!D:D,A10,Expenses!E:E),2)</f>
        <v/>
      </c>
    </row>
    <row r="11">
      <c r="A11" t="inlineStr">
        <is>
          <t>Wages and staff costs (box 19)</t>
        </is>
      </c>
      <c r="B11" s="5">
        <f>ROUND(SUMIF(Expenses!D:D,A11,Expenses!E:E),2)</f>
        <v/>
      </c>
    </row>
    <row r="12">
      <c r="A12" t="inlineStr">
        <is>
          <t>Car, van and travel (box 20)</t>
        </is>
      </c>
      <c r="B12" s="5">
        <f>ROUND(SUMIF(Expenses!D:D,A12,Expenses!E:E),2)</f>
        <v/>
      </c>
    </row>
    <row r="13">
      <c r="A13" t="inlineStr">
        <is>
          <t>Rent, rates, power, insurance (box 21)</t>
        </is>
      </c>
      <c r="B13" s="5">
        <f>ROUND(SUMIF(Expenses!D:D,A13,Expenses!E:E),2)</f>
        <v/>
      </c>
    </row>
    <row r="14">
      <c r="A14" t="inlineStr">
        <is>
          <t>Repairs and maintenance (box 22)</t>
        </is>
      </c>
      <c r="B14" s="5">
        <f>ROUND(SUMIF(Expenses!D:D,A14,Expenses!E:E),2)</f>
        <v/>
      </c>
    </row>
    <row r="15">
      <c r="A15" t="inlineStr">
        <is>
          <t>Phone, stationery, office (box 23)</t>
        </is>
      </c>
      <c r="B15" s="5">
        <f>ROUND(SUMIF(Expenses!D:D,A15,Expenses!E:E),2)</f>
        <v/>
      </c>
    </row>
    <row r="16">
      <c r="A16" t="inlineStr">
        <is>
          <t>Advertising and marketing (box 24)</t>
        </is>
      </c>
      <c r="B16" s="5">
        <f>ROUND(SUMIF(Expenses!D:D,A16,Expenses!E:E),2)</f>
        <v/>
      </c>
    </row>
    <row r="17">
      <c r="A17" t="inlineStr">
        <is>
          <t>Interest on loans (box 25)</t>
        </is>
      </c>
      <c r="B17" s="5">
        <f>ROUND(SUMIF(Expenses!D:D,A17,Expenses!E:E),2)</f>
        <v/>
      </c>
    </row>
    <row r="18">
      <c r="A18" t="inlineStr">
        <is>
          <t>Bank and finance charges (box 26)</t>
        </is>
      </c>
      <c r="B18" s="5">
        <f>ROUND(SUMIF(Expenses!D:D,A18,Expenses!E:E),2)</f>
        <v/>
      </c>
    </row>
    <row r="19">
      <c r="A19" t="inlineStr">
        <is>
          <t>Professional fees (box 27)</t>
        </is>
      </c>
      <c r="B19" s="5">
        <f>ROUND(SUMIF(Expenses!D:D,A19,Expenses!E:E),2)</f>
        <v/>
      </c>
    </row>
    <row r="20">
      <c r="A20" t="inlineStr">
        <is>
          <t>Depreciation (box 28)</t>
        </is>
      </c>
      <c r="B20" s="5">
        <f>ROUND(SUMIF(Expenses!D:D,A20,Expenses!E:E),2)</f>
        <v/>
      </c>
    </row>
    <row r="21">
      <c r="A21" t="inlineStr">
        <is>
          <t>Other expenses (box 29)</t>
        </is>
      </c>
      <c r="B21" s="5">
        <f>ROUND(SUMIF(Expenses!D:D,A21,Expenses!E:E),2)</f>
        <v/>
      </c>
    </row>
    <row r="22">
      <c r="A22" t="inlineStr">
        <is>
          <t>Mileage allowance (adds to box 20)</t>
        </is>
      </c>
      <c r="B22" s="5">
        <f>Mileage!B4</f>
        <v/>
      </c>
    </row>
    <row r="23">
      <c r="A23" s="2" t="inlineStr">
        <is>
          <t>Total expenses</t>
        </is>
      </c>
      <c r="B23" s="6">
        <f>ROUND(SUM(B9:B22),2)</f>
        <v/>
      </c>
    </row>
    <row r="24">
      <c r="B24" s="5" t="n"/>
    </row>
    <row r="25">
      <c r="A25" s="2" t="inlineStr">
        <is>
          <t>Profit for the year (before capital allowances)</t>
        </is>
      </c>
      <c r="B25" s="6">
        <f>B6-B23</f>
        <v/>
      </c>
    </row>
  </sheetData>
  <pageMargins left="0.75" right="0.75" top="1" bottom="1" header="0.5" footer="0.5"/>
  <legacyDrawing xmlns:r="http://schemas.openxmlformats.org/officeDocument/2006/relationships" r:id="anysvml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12" customWidth="1" min="1" max="1"/>
    <col width="20" customWidth="1" min="2" max="2"/>
    <col width="20" customWidth="1" min="3" max="3"/>
    <col width="30" customWidth="1" min="4" max="4"/>
    <col width="10" customWidth="1" min="5" max="5"/>
  </cols>
  <sheetData>
    <row r="1">
      <c r="A1" s="3" t="inlineStr">
        <is>
          <t>Mileage summary (tax year 2026/27)</t>
        </is>
      </c>
      <c r="B1" s="7" t="n"/>
    </row>
    <row r="3">
      <c r="A3" t="inlineStr">
        <is>
          <t>Total business miles</t>
        </is>
      </c>
      <c r="B3">
        <f>ROUND(SUM(E7:E306),1)</f>
        <v/>
      </c>
    </row>
    <row r="4">
      <c r="A4" s="2" t="inlineStr">
        <is>
          <t>Mileage claim (45p first 10,000 miles, then 25p)</t>
        </is>
      </c>
      <c r="B4" s="6">
        <f>ROUND(MIN(B3,10000)*0.45+MAX(0,B3-10000)*0.25,2)</f>
        <v/>
      </c>
    </row>
    <row r="6">
      <c r="A6" s="3" t="inlineStr">
        <is>
          <t>Date</t>
        </is>
      </c>
      <c r="B6" s="3" t="inlineStr">
        <is>
          <t>From</t>
        </is>
      </c>
      <c r="C6" s="3" t="inlineStr">
        <is>
          <t>To</t>
        </is>
      </c>
      <c r="D6" s="3" t="inlineStr">
        <is>
          <t>Purpose</t>
        </is>
      </c>
      <c r="E6" s="3" t="inlineStr">
        <is>
          <t>Miles</t>
        </is>
      </c>
    </row>
    <row r="7">
      <c r="A7" s="4" t="n">
        <v>46127</v>
      </c>
      <c r="B7" t="inlineStr">
        <is>
          <t>Home office</t>
        </is>
      </c>
      <c r="C7" t="inlineStr">
        <is>
          <t>Acme Joinery, Birkenhead</t>
        </is>
      </c>
      <c r="D7" t="inlineStr">
        <is>
          <t>Project kickoff meeting</t>
        </is>
      </c>
      <c r="E7" t="n">
        <v>18</v>
      </c>
    </row>
    <row r="8">
      <c r="A8" s="4" t="n">
        <v>46141</v>
      </c>
      <c r="B8" t="inlineStr">
        <is>
          <t>Home office</t>
        </is>
      </c>
      <c r="C8" t="inlineStr">
        <is>
          <t>Beeches Cafe, Heswall</t>
        </is>
      </c>
      <c r="D8" t="inlineStr">
        <is>
          <t>Monthly review</t>
        </is>
      </c>
      <c r="E8" t="n">
        <v>9.5</v>
      </c>
    </row>
  </sheetData>
  <pageMargins left="0.75" right="0.75" top="1" bottom="1" header="0.5" footer="0.5"/>
  <legacyDrawing xmlns:r="http://schemas.openxmlformats.org/officeDocument/2006/relationships" r:id="anysvml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4"/>
  <sheetViews>
    <sheetView workbookViewId="0">
      <selection activeCell="A1" sqref="A1"/>
    </sheetView>
  </sheetViews>
  <sheetFormatPr baseColWidth="8" defaultRowHeight="15"/>
  <cols>
    <col width="40" customWidth="1" min="1" max="1"/>
  </cols>
  <sheetData>
    <row r="1">
      <c r="A1" s="2" t="inlineStr">
        <is>
          <t>Expense categories (SA103F)</t>
        </is>
      </c>
    </row>
    <row r="2">
      <c r="A2" t="inlineStr">
        <is>
          <t>Cost of goods (box 17)</t>
        </is>
      </c>
    </row>
    <row r="3">
      <c r="A3" t="inlineStr">
        <is>
          <t>Subcontractor costs (box 18)</t>
        </is>
      </c>
    </row>
    <row r="4">
      <c r="A4" t="inlineStr">
        <is>
          <t>Wages and staff costs (box 19)</t>
        </is>
      </c>
    </row>
    <row r="5">
      <c r="A5" t="inlineStr">
        <is>
          <t>Car, van and travel (box 20)</t>
        </is>
      </c>
    </row>
    <row r="6">
      <c r="A6" t="inlineStr">
        <is>
          <t>Rent, rates, power, insurance (box 21)</t>
        </is>
      </c>
    </row>
    <row r="7">
      <c r="A7" t="inlineStr">
        <is>
          <t>Repairs and maintenance (box 22)</t>
        </is>
      </c>
    </row>
    <row r="8">
      <c r="A8" t="inlineStr">
        <is>
          <t>Phone, stationery, office (box 23)</t>
        </is>
      </c>
    </row>
    <row r="9">
      <c r="A9" t="inlineStr">
        <is>
          <t>Advertising and marketing (box 24)</t>
        </is>
      </c>
    </row>
    <row r="10">
      <c r="A10" t="inlineStr">
        <is>
          <t>Interest on loans (box 25)</t>
        </is>
      </c>
    </row>
    <row r="11">
      <c r="A11" t="inlineStr">
        <is>
          <t>Bank and finance charges (box 26)</t>
        </is>
      </c>
    </row>
    <row r="12">
      <c r="A12" t="inlineStr">
        <is>
          <t>Professional fees (box 27)</t>
        </is>
      </c>
    </row>
    <row r="13">
      <c r="A13" t="inlineStr">
        <is>
          <t>Depreciation (box 28)</t>
        </is>
      </c>
    </row>
    <row r="14">
      <c r="A14" t="inlineStr">
        <is>
          <t>Other expenses (box 29)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2026-07-15T09:12:24Z</dcterms:created>
  <dcterms:modified xmlns:dcterms="http://purl.org/dc/terms/" xmlns:xsi="http://www.w3.org/2001/XMLSchema-instance" xsi:type="dcterms:W3CDTF">2026-07-15T09:12:24Z</dcterms:modified>
</cp:coreProperties>
</file>